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ummary" sheetId="1" state="hidden" r:id="rId3"/>
    <sheet name="ALL" sheetId="2" state="visible" r:id="rId4"/>
    <sheet name="DETAILS BY INTERCOMPANY" sheetId="3" state="visible" r:id="rId5"/>
    <sheet name="DETAILS BY 3RD PARTY" sheetId="4" state="visible" r:id="rId6"/>
    <sheet name="TOTAL BY INTERCOMPANY" sheetId="5" state="visible" r:id="rId7"/>
    <sheet name="TOTAL BY 3RD PARTY" sheetId="6" state="visible" r:id="rId8"/>
    <sheet name="OVERVIEW INTERNAL" sheetId="7" state="visible" r:id="rId9"/>
    <sheet name="OVERVIEW EXTERNAL" sheetId="8" state="visible" r:id="rId10"/>
    <sheet name="OVERVIEW SUMMARY" sheetId="9" state="visible" r:id="rId11"/>
    <sheet name="DPRModule" sheetId="10" state="hidden" r:id="rId12"/>
  </sheets>
  <externalReferences>
    <externalReference r:id="rId13"/>
    <externalReference r:id="rId14"/>
  </externalReferences>
  <definedNames>
    <definedName function="false" hidden="false" localSheetId="1" name="_xlnm.Print_Area" vbProcedure="false">ALL!$A$1:$I$406</definedName>
    <definedName function="false" hidden="false" localSheetId="3" name="_xlnm.Print_Area" vbProcedure="false">'DETAILS BY 3RD PARTY'!$A$1:$I$227</definedName>
    <definedName function="false" hidden="false" localSheetId="2" name="_xlnm.Print_Area" vbProcedure="false">'DETAILS BY INTERCOMPANY'!$A$1:$I$189</definedName>
    <definedName function="false" hidden="false" localSheetId="7" name="_xlnm.Print_Area" vbProcedure="false">'OVERVIEW EXTERNAL'!$A$1:$H$43</definedName>
    <definedName function="false" hidden="false" localSheetId="6" name="_xlnm.Print_Area" vbProcedure="false">'OVERVIEW INTERNAL'!$A$1:$H$70</definedName>
    <definedName function="false" hidden="false" localSheetId="8" name="_xlnm.Print_Area" vbProcedure="false">'OVERVIEW SUMMARY'!$A$1:$N$70</definedName>
    <definedName function="false" hidden="false" localSheetId="5" name="_xlnm.Print_Area" vbProcedure="false">'TOTAL BY 3RD PARTY'!$A$1:$J$259</definedName>
    <definedName function="false" hidden="false" localSheetId="4" name="_xlnm.Print_Area" vbProcedure="false">'TOTAL BY INTERCOMPANY'!$A$1:$J$225</definedName>
    <definedName function="false" hidden="false" name="ASTRIP" vbProcedure="false">ASTRIP</definedName>
    <definedName function="false" hidden="false" name="ASV" vbProcedure="false">ASV</definedName>
    <definedName function="false" hidden="false" name="BondFutConversion" vbProcedure="false">#REF!</definedName>
    <definedName function="false" hidden="false" name="BondPricing" vbProcedure="false">#REF!</definedName>
    <definedName function="false" hidden="false" name="BucketDescription" vbProcedure="false">#REF!</definedName>
    <definedName function="false" hidden="false" name="CADFeed" vbProcedure="false">#REF!</definedName>
    <definedName function="false" hidden="false" name="CADLIVEFEED" vbProcedure="false">#REF!</definedName>
    <definedName function="false" hidden="false" name="CADRateTable" vbProcedure="false">#REF!</definedName>
    <definedName function="false" hidden="false" name="CADSwapSpread" vbProcedure="false">#REF!</definedName>
    <definedName function="false" hidden="false" name="euro" vbProcedure="false">[1]US!$E$5</definedName>
    <definedName function="false" hidden="false" name="eurod" vbProcedure="false">[1]US!$E$5</definedName>
    <definedName function="false" hidden="false" name="FOREX" vbProcedure="false">FOREX</definedName>
    <definedName function="false" hidden="false" name="GBPFEED" vbProcedure="false">#REF!</definedName>
    <definedName function="false" hidden="false" name="GBPLIVEFEED" vbProcedure="false">#REF!</definedName>
    <definedName function="false" hidden="false" name="GBPRateTable" vbProcedure="false">#REF!</definedName>
    <definedName function="false" hidden="false" name="Macrofx" vbProcedure="false">[1]!Macrofx</definedName>
    <definedName function="false" hidden="false" name="newdates" vbProcedure="false">[1]US!$C$3</definedName>
    <definedName function="false" hidden="false" name="NKRFEED" vbProcedure="false">#REF!</definedName>
    <definedName function="false" hidden="false" name="NKRLIVEFEED" vbProcedure="false">#REF!</definedName>
    <definedName function="false" hidden="false" name="NKRRateTable" vbProcedure="false">#REF!</definedName>
    <definedName function="false" hidden="false" name="out_array" vbProcedure="false">[1]US!$C$3</definedName>
    <definedName function="false" hidden="false" name="RateTable" vbProcedure="false">'[3]'!$C$3</definedName>
    <definedName function="false" hidden="false" name="SEKFEED" vbProcedure="false">#REF!</definedName>
    <definedName function="false" hidden="false" name="SEKLIVEFEED" vbProcedure="false">#REF!</definedName>
    <definedName function="false" hidden="false" name="SEKRateTable" vbProcedure="false">#REF!</definedName>
    <definedName function="false" hidden="false" name="swap" vbProcedure="false">[1]US!$AB$28</definedName>
    <definedName function="false" hidden="false" name="swapd" vbProcedure="false">[1]US!$AB$28</definedName>
    <definedName function="false" hidden="false" name="USDFeed" vbProcedure="false">#REF!</definedName>
    <definedName function="false" hidden="false" name="USDLIVEFEED" vbProcedure="false">#REF!</definedName>
    <definedName function="false" hidden="false" name="USDRateTable" vbProcedure="false">#REF!</definedName>
    <definedName function="false" hidden="false" name="USDSwapSpread" vbProcedure="false">#REF!</definedName>
    <definedName function="false" hidden="false" localSheetId="2" name="ASTRIP" vbProcedure="false">ASTRIP</definedName>
    <definedName function="false" hidden="false" localSheetId="2" name="ASV" vbProcedure="false">ASV</definedName>
    <definedName function="false" hidden="false" localSheetId="2" name="FOREX" vbProcedure="false">FOREX</definedName>
    <definedName function="false" hidden="false" localSheetId="3" name="ASTRIP" vbProcedure="false">ASTRIP</definedName>
    <definedName function="false" hidden="false" localSheetId="3" name="ASV" vbProcedure="false">ASV</definedName>
    <definedName function="false" hidden="false" localSheetId="3" name="FOREX" vbProcedure="false">FOREX</definedName>
    <definedName function="false" hidden="false" localSheetId="4" name="ASTRIP" vbProcedure="false">ASTRIP</definedName>
    <definedName function="false" hidden="false" localSheetId="4" name="ASV" vbProcedure="false">ASV</definedName>
    <definedName function="false" hidden="false" localSheetId="4" name="FOREX" vbProcedure="false">FOREX</definedName>
    <definedName function="false" hidden="false" localSheetId="5" name="ASTRIP" vbProcedure="false">ASTRIP</definedName>
    <definedName function="false" hidden="false" localSheetId="5" name="ASV" vbProcedure="false">ASV</definedName>
    <definedName function="false" hidden="false" localSheetId="5" name="FOREX" vbProcedure="false">FOREX</definedName>
    <definedName function="false" hidden="false" localSheetId="6" name="ASTRIP" vbProcedure="false">ASTRIP</definedName>
    <definedName function="false" hidden="false" localSheetId="6" name="ASV" vbProcedure="false">ASV</definedName>
    <definedName function="false" hidden="false" localSheetId="6" name="FOREX" vbProcedure="false">FOREX</definedName>
    <definedName function="false" hidden="false" localSheetId="7" name="ASTRIP" vbProcedure="false">ASTRIP</definedName>
    <definedName function="false" hidden="false" localSheetId="7" name="ASV" vbProcedure="false">ASV</definedName>
    <definedName function="false" hidden="false" localSheetId="7" name="FOREX" vbProcedure="false">FOREX</definedName>
    <definedName function="false" hidden="false" localSheetId="8" name="ASTRIP" vbProcedure="false">ASTRIP</definedName>
    <definedName function="false" hidden="false" localSheetId="8" name="ASV" vbProcedure="false">ASV</definedName>
    <definedName function="false" hidden="false" localSheetId="8" name="FOREX" vbProcedure="false">FOREX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<sst xmlns="http://schemas.openxmlformats.org/spreadsheetml/2006/main" count="5372" uniqueCount="346">
  <si>
    <t xml:space="preserve">DPR Sheets</t>
  </si>
  <si>
    <t xml:space="preserve">IR-DPR</t>
  </si>
  <si>
    <t xml:space="preserve">FX-DPR</t>
  </si>
  <si>
    <t xml:space="preserve">FX-CURR-PAIR-DPR</t>
  </si>
  <si>
    <t xml:space="preserve">VALUATION DATE:</t>
  </si>
  <si>
    <t xml:space="preserve">BEGIN ROW:</t>
  </si>
  <si>
    <t xml:space="preserve">BEGIN COL:</t>
  </si>
  <si>
    <t xml:space="preserve">RATE AND CURRENCY </t>
  </si>
  <si>
    <t xml:space="preserve">Book Type</t>
  </si>
  <si>
    <t xml:space="preserve">Non Base Cpty</t>
  </si>
  <si>
    <t xml:space="preserve">Sec Type Code</t>
  </si>
  <si>
    <t xml:space="preserve">Native Currency Code</t>
  </si>
  <si>
    <t xml:space="preserve">Short Assets</t>
  </si>
  <si>
    <t xml:space="preserve">Short Liabilities</t>
  </si>
  <si>
    <t xml:space="preserve">Long Assets</t>
  </si>
  <si>
    <t xml:space="preserve">Long Liabilities</t>
  </si>
  <si>
    <t xml:space="preserve">Total</t>
  </si>
  <si>
    <t xml:space="preserve">FX HEDGE</t>
  </si>
  <si>
    <t xml:space="preserve">BARCLAYS FX LON</t>
  </si>
  <si>
    <t xml:space="preserve">FX</t>
  </si>
  <si>
    <t xml:space="preserve">EUR</t>
  </si>
  <si>
    <t xml:space="preserve">GBP</t>
  </si>
  <si>
    <t xml:space="preserve">USD</t>
  </si>
  <si>
    <t xml:space="preserve">SWAP_LEG</t>
  </si>
  <si>
    <t xml:space="preserve">BARCLAYS FX NY</t>
  </si>
  <si>
    <t xml:space="preserve">CAD</t>
  </si>
  <si>
    <t xml:space="preserve">BK MONTREAL CAN</t>
  </si>
  <si>
    <t xml:space="preserve">BOFA, NY</t>
  </si>
  <si>
    <t xml:space="preserve">CASH6</t>
  </si>
  <si>
    <t xml:space="preserve">CHASE, LONDON</t>
  </si>
  <si>
    <t xml:space="preserve">AUD</t>
  </si>
  <si>
    <t xml:space="preserve">CHF</t>
  </si>
  <si>
    <t xml:space="preserve">DKK</t>
  </si>
  <si>
    <t xml:space="preserve">JPY</t>
  </si>
  <si>
    <t xml:space="preserve">NOK</t>
  </si>
  <si>
    <t xml:space="preserve">SEK</t>
  </si>
  <si>
    <t xml:space="preserve">ZAR</t>
  </si>
  <si>
    <t xml:space="preserve">CHASE, NY</t>
  </si>
  <si>
    <t xml:space="preserve">CHRISTIANIA, OSLO</t>
  </si>
  <si>
    <t xml:space="preserve">CIBC</t>
  </si>
  <si>
    <t xml:space="preserve">CIBC, LONDON</t>
  </si>
  <si>
    <t xml:space="preserve">CITIBANK</t>
  </si>
  <si>
    <t xml:space="preserve">CITIBANK, LONDON</t>
  </si>
  <si>
    <t xml:space="preserve">CSFB</t>
  </si>
  <si>
    <t xml:space="preserve">BRL</t>
  </si>
  <si>
    <t xml:space="preserve">DEUTSCHE BANK AG</t>
  </si>
  <si>
    <t xml:space="preserve">ECC-CANADA-POWER</t>
  </si>
  <si>
    <t xml:space="preserve">ECT CAD (PAPERCHASE)</t>
  </si>
  <si>
    <t xml:space="preserve">ECT CAD C4</t>
  </si>
  <si>
    <t xml:space="preserve">ECT CAD C5</t>
  </si>
  <si>
    <t xml:space="preserve">ECT CAD P#</t>
  </si>
  <si>
    <t xml:space="preserve">ECT CAD-EOL</t>
  </si>
  <si>
    <t xml:space="preserve">ECT CAD-OPTIONS</t>
  </si>
  <si>
    <t xml:space="preserve">ECT CANADA</t>
  </si>
  <si>
    <t xml:space="preserve">ECT EUROPE ACCTING</t>
  </si>
  <si>
    <t xml:space="preserve">ECT EUROPE INC</t>
  </si>
  <si>
    <t xml:space="preserve">ECT OSLO</t>
  </si>
  <si>
    <t xml:space="preserve">ECTRIC</t>
  </si>
  <si>
    <t xml:space="preserve">ECTRIC  CRUDE</t>
  </si>
  <si>
    <t xml:space="preserve">ECTRIC FREIGHT</t>
  </si>
  <si>
    <t xml:space="preserve">ECTRIC PLASTICS</t>
  </si>
  <si>
    <t xml:space="preserve">ECTRIC-COAL</t>
  </si>
  <si>
    <t xml:space="preserve">ECTRIC-OIL</t>
  </si>
  <si>
    <t xml:space="preserve">ECTRL-CONTL POWER</t>
  </si>
  <si>
    <t xml:space="preserve">ECTRL-CONTNL GAS</t>
  </si>
  <si>
    <t xml:space="preserve">ECTRL-CSS</t>
  </si>
  <si>
    <t xml:space="preserve">ECTRL-EIM PAPER</t>
  </si>
  <si>
    <t xml:space="preserve">ECTRL-EIM STEEL</t>
  </si>
  <si>
    <t xml:space="preserve">ECTRL-UK POWER</t>
  </si>
  <si>
    <t xml:space="preserve">ECTRL-UKFRIC</t>
  </si>
  <si>
    <t xml:space="preserve">ENA-LAVORATO</t>
  </si>
  <si>
    <t xml:space="preserve">ENEE-PZ</t>
  </si>
  <si>
    <t xml:space="preserve">ENRON CORP</t>
  </si>
  <si>
    <t xml:space="preserve">ENRON JAPAN</t>
  </si>
  <si>
    <t xml:space="preserve">ENRON METALS</t>
  </si>
  <si>
    <t xml:space="preserve">ENRON MTL RECYC</t>
  </si>
  <si>
    <t xml:space="preserve">ENRON WIND</t>
  </si>
  <si>
    <t xml:space="preserve">ENRONCAPTRA</t>
  </si>
  <si>
    <t xml:space="preserve">ENRON_EUROPE_LMT.</t>
  </si>
  <si>
    <t xml:space="preserve">EPMI</t>
  </si>
  <si>
    <t xml:space="preserve">ERMS AFF</t>
  </si>
  <si>
    <t xml:space="preserve">ERMS EOL</t>
  </si>
  <si>
    <t xml:space="preserve">ERMS NONAFF</t>
  </si>
  <si>
    <t xml:space="preserve">ERMS PAPER</t>
  </si>
  <si>
    <t xml:space="preserve">ERMS PROP</t>
  </si>
  <si>
    <t xml:space="preserve">EUROPEAN POWER</t>
  </si>
  <si>
    <t xml:space="preserve">GENERAL_RE</t>
  </si>
  <si>
    <t xml:space="preserve">GOLDMAN CAPTL MRKTS</t>
  </si>
  <si>
    <t xml:space="preserve">GOLDMAN SACHS</t>
  </si>
  <si>
    <t xml:space="preserve">J. ARON &amp; CO.</t>
  </si>
  <si>
    <t xml:space="preserve">JP MORGAN</t>
  </si>
  <si>
    <t xml:space="preserve">MERRILL CAPITAL</t>
  </si>
  <si>
    <t xml:space="preserve">MERRILL LYNCH LONDON</t>
  </si>
  <si>
    <t xml:space="preserve">MERRILYNINTIC</t>
  </si>
  <si>
    <t xml:space="preserve">NAB LONDON</t>
  </si>
  <si>
    <t xml:space="preserve">NATWEST</t>
  </si>
  <si>
    <t xml:space="preserve">NEPCO</t>
  </si>
  <si>
    <t xml:space="preserve">NNG</t>
  </si>
  <si>
    <t xml:space="preserve">ROYALBANKCAN</t>
  </si>
  <si>
    <t xml:space="preserve">SEB</t>
  </si>
  <si>
    <t xml:space="preserve">SUTTON BRIDGE</t>
  </si>
  <si>
    <t xml:space="preserve">TEESIDE POWER</t>
  </si>
  <si>
    <t xml:space="preserve">TORDOM,NY</t>
  </si>
  <si>
    <t xml:space="preserve">TP-WEST</t>
  </si>
  <si>
    <t xml:space="preserve">UBS AG, LONDON</t>
  </si>
  <si>
    <t xml:space="preserve">WEST LB</t>
  </si>
  <si>
    <t xml:space="preserve">WILTON TRUST</t>
  </si>
  <si>
    <t xml:space="preserve">FX PROP</t>
  </si>
  <si>
    <t xml:space="preserve">FX EOL</t>
  </si>
  <si>
    <t xml:space="preserve">IMWEST-CAD</t>
  </si>
  <si>
    <t xml:space="preserve">IR HEDGE</t>
  </si>
  <si>
    <t xml:space="preserve">BARCLAYS IR</t>
  </si>
  <si>
    <t xml:space="preserve">BOND</t>
  </si>
  <si>
    <t xml:space="preserve">BNP,NY</t>
  </si>
  <si>
    <t xml:space="preserve">BOB WEST</t>
  </si>
  <si>
    <t xml:space="preserve">BOFA, SF</t>
  </si>
  <si>
    <t xml:space="preserve">BRAZOS</t>
  </si>
  <si>
    <t xml:space="preserve">CHASE BANK OF TEXAS</t>
  </si>
  <si>
    <t xml:space="preserve">FRA_LEG</t>
  </si>
  <si>
    <t xml:space="preserve">DAKOTA</t>
  </si>
  <si>
    <t xml:space="preserve">DPLP</t>
  </si>
  <si>
    <t xml:space="preserve">ECHO</t>
  </si>
  <si>
    <t xml:space="preserve">ECR</t>
  </si>
  <si>
    <t xml:space="preserve">ECT MERCHANT ASSETS</t>
  </si>
  <si>
    <t xml:space="preserve">EES</t>
  </si>
  <si>
    <t xml:space="preserve">EGSC</t>
  </si>
  <si>
    <t xml:space="preserve">ENA POWER EAST</t>
  </si>
  <si>
    <t xml:space="preserve">ENEE - CREDIT</t>
  </si>
  <si>
    <t xml:space="preserve">ETOL</t>
  </si>
  <si>
    <t xml:space="preserve">SWAPTION</t>
  </si>
  <si>
    <t xml:space="preserve">JEDI II</t>
  </si>
  <si>
    <t xml:space="preserve">NAT AUST BK LMTD</t>
  </si>
  <si>
    <t xml:space="preserve">REPO</t>
  </si>
  <si>
    <t xml:space="preserve">NESBITT BURNS - BMO</t>
  </si>
  <si>
    <t xml:space="preserve">ROYAL BK SCOT</t>
  </si>
  <si>
    <t xml:space="preserve">STAR VPP</t>
  </si>
  <si>
    <t xml:space="preserve">SWISS RE</t>
  </si>
  <si>
    <t xml:space="preserve">TMG</t>
  </si>
  <si>
    <t xml:space="preserve">UBS AG, NY</t>
  </si>
  <si>
    <t xml:space="preserve">IR PROP</t>
  </si>
  <si>
    <t xml:space="preserve">INTERCOMPANY</t>
  </si>
  <si>
    <t xml:space="preserve">3RD PARTY</t>
  </si>
  <si>
    <t xml:space="preserve">CONFIDENTIAL</t>
  </si>
  <si>
    <t xml:space="preserve">DETAIL INTERNAL COUNTERPARTY EXPOSURE REPORT</t>
  </si>
  <si>
    <t xml:space="preserve">COUNTERPARTY SUMMARY IN EQUIVALENT USD</t>
  </si>
  <si>
    <t xml:space="preserve">RATE AND CURRENCY - INTERCOMPANY</t>
  </si>
  <si>
    <t xml:space="preserve">DETAIL THIRD PARTY COUNTERPARTY EXPOSURE REPORT</t>
  </si>
  <si>
    <t xml:space="preserve">RATE AND CURRENCY - 3RD PARTY</t>
  </si>
  <si>
    <t xml:space="preserve">TOTAL INTERNAL COUNTERPARTY EXPOSURE REPORT</t>
  </si>
  <si>
    <t xml:space="preserve">Summary Cpty Name</t>
  </si>
  <si>
    <t xml:space="preserve">BOB WEST Total</t>
  </si>
  <si>
    <t xml:space="preserve">BRAZOS Total</t>
  </si>
  <si>
    <t xml:space="preserve">CASH6 Total</t>
  </si>
  <si>
    <t xml:space="preserve">DAKOTA Total</t>
  </si>
  <si>
    <t xml:space="preserve">ECC-CANADA-POWER Total</t>
  </si>
  <si>
    <t xml:space="preserve">ECHO Total</t>
  </si>
  <si>
    <t xml:space="preserve">ECR Total</t>
  </si>
  <si>
    <t xml:space="preserve">ECT CAD (PAPERCHASE) Total</t>
  </si>
  <si>
    <t xml:space="preserve">ECT CAD C4 Total</t>
  </si>
  <si>
    <t xml:space="preserve">ECT CAD C5 Total</t>
  </si>
  <si>
    <t xml:space="preserve">ECT CAD P# Total</t>
  </si>
  <si>
    <t xml:space="preserve">ECT CAD-EOL Total</t>
  </si>
  <si>
    <t xml:space="preserve">ECT CAD-OPTIONS Total</t>
  </si>
  <si>
    <t xml:space="preserve">ECT CANADA Total</t>
  </si>
  <si>
    <t xml:space="preserve">ECT EUROPE ACCTING Total</t>
  </si>
  <si>
    <t xml:space="preserve">ECT EUROPE INC Total</t>
  </si>
  <si>
    <t xml:space="preserve">ECT MERCHANT ASSETS Total</t>
  </si>
  <si>
    <t xml:space="preserve">ECT OSLO Total</t>
  </si>
  <si>
    <t xml:space="preserve">ECTRIC Total</t>
  </si>
  <si>
    <t xml:space="preserve">ECTRIC  CRUDE Total</t>
  </si>
  <si>
    <t xml:space="preserve">ECTRIC FREIGHT Total</t>
  </si>
  <si>
    <t xml:space="preserve">ECTRIC PLASTICS Total</t>
  </si>
  <si>
    <t xml:space="preserve">ECTRIC-COAL Total</t>
  </si>
  <si>
    <t xml:space="preserve">ECTRIC-OIL Total</t>
  </si>
  <si>
    <t xml:space="preserve">ECTRL-CONTL POWER Total</t>
  </si>
  <si>
    <t xml:space="preserve">ECTRL-CONTNL GAS Total</t>
  </si>
  <si>
    <t xml:space="preserve">ECTRL-CSS Total</t>
  </si>
  <si>
    <t xml:space="preserve">ECTRL-EIM PAPER Total</t>
  </si>
  <si>
    <t xml:space="preserve">ECTRL-EIM STEEL Total</t>
  </si>
  <si>
    <t xml:space="preserve">ECTRL-UK POWER Total</t>
  </si>
  <si>
    <t xml:space="preserve">ECTRL-UKFRIC Total</t>
  </si>
  <si>
    <t xml:space="preserve">EES Total</t>
  </si>
  <si>
    <t xml:space="preserve">EGSC Total</t>
  </si>
  <si>
    <t xml:space="preserve">ENA POWER EAST Total</t>
  </si>
  <si>
    <t xml:space="preserve">ENA-LAVORATO Total</t>
  </si>
  <si>
    <t xml:space="preserve">ENEE - CREDIT Total</t>
  </si>
  <si>
    <t xml:space="preserve">ENEE-PZ Total</t>
  </si>
  <si>
    <t xml:space="preserve">ENRON CORP Total</t>
  </si>
  <si>
    <t xml:space="preserve">ENRON JAPAN Total</t>
  </si>
  <si>
    <t xml:space="preserve">ENRON METALS Total</t>
  </si>
  <si>
    <t xml:space="preserve">ENRON MTL RECYC Total</t>
  </si>
  <si>
    <t xml:space="preserve">ENRON WIND Total</t>
  </si>
  <si>
    <t xml:space="preserve">ENRON_EUROPE_LMT. Total</t>
  </si>
  <si>
    <t xml:space="preserve">ENRONCAPTRA Total</t>
  </si>
  <si>
    <t xml:space="preserve">EPMI Total</t>
  </si>
  <si>
    <t xml:space="preserve">ERMS AFF Total</t>
  </si>
  <si>
    <t xml:space="preserve">ERMS EOL Total</t>
  </si>
  <si>
    <t xml:space="preserve">ERMS NONAFF Total</t>
  </si>
  <si>
    <t xml:space="preserve">ERMS PAPER Total</t>
  </si>
  <si>
    <t xml:space="preserve">ERMS PROP Total</t>
  </si>
  <si>
    <t xml:space="preserve">ETOL Total</t>
  </si>
  <si>
    <t xml:space="preserve">IMWEST-CAD Total</t>
  </si>
  <si>
    <t xml:space="preserve">JEDI II Total</t>
  </si>
  <si>
    <t xml:space="preserve">NEPCO Total</t>
  </si>
  <si>
    <t xml:space="preserve">STAR VPP Total</t>
  </si>
  <si>
    <t xml:space="preserve">SUTTON BRIDGE Total</t>
  </si>
  <si>
    <t xml:space="preserve">TEESIDE POWER Total</t>
  </si>
  <si>
    <t xml:space="preserve">TP-WEST Total</t>
  </si>
  <si>
    <t xml:space="preserve">WILTON TRUST Total</t>
  </si>
  <si>
    <t xml:space="preserve">Grand Total</t>
  </si>
  <si>
    <t xml:space="preserve">TOTAL THIRD PARTY COUNTERPARTY EXPOSURE REPORT</t>
  </si>
  <si>
    <t xml:space="preserve">BARCLAYS</t>
  </si>
  <si>
    <t xml:space="preserve">BARCLAYS Total</t>
  </si>
  <si>
    <t xml:space="preserve">BK MONTREAL CAN Total</t>
  </si>
  <si>
    <t xml:space="preserve">BNP,NY Total</t>
  </si>
  <si>
    <t xml:space="preserve">BOFA</t>
  </si>
  <si>
    <t xml:space="preserve">BOFA Total</t>
  </si>
  <si>
    <t xml:space="preserve">CHASE</t>
  </si>
  <si>
    <t xml:space="preserve">CHASE Total</t>
  </si>
  <si>
    <t xml:space="preserve">CHRISTIANIA, OSLO Total</t>
  </si>
  <si>
    <t xml:space="preserve">CIBC Total</t>
  </si>
  <si>
    <t xml:space="preserve">CITIBANK Total</t>
  </si>
  <si>
    <t xml:space="preserve">CSFB Total</t>
  </si>
  <si>
    <t xml:space="preserve">DEUTSCHE BANK AG Total</t>
  </si>
  <si>
    <t xml:space="preserve">DPLP Total</t>
  </si>
  <si>
    <t xml:space="preserve">EUROPEAN POWER Total</t>
  </si>
  <si>
    <t xml:space="preserve">GENERAL_RE Total</t>
  </si>
  <si>
    <t xml:space="preserve">GOLDMAN CAPTL MRKTS Total</t>
  </si>
  <si>
    <t xml:space="preserve">GOLDMAN SACHS Total</t>
  </si>
  <si>
    <t xml:space="preserve">J. ARON &amp; CO. Total</t>
  </si>
  <si>
    <t xml:space="preserve">JP MORGAN Total</t>
  </si>
  <si>
    <t xml:space="preserve">MERRILL CAPITAL Total</t>
  </si>
  <si>
    <t xml:space="preserve">MERRILL LYNCH</t>
  </si>
  <si>
    <t xml:space="preserve">MERRILL LYNCH Total</t>
  </si>
  <si>
    <t xml:space="preserve">NAB LONDON Total</t>
  </si>
  <si>
    <t xml:space="preserve">NAT AUST BK LMTD Total</t>
  </si>
  <si>
    <t xml:space="preserve">NATWEST Total</t>
  </si>
  <si>
    <t xml:space="preserve">NESBITT BURNS - BMO Total</t>
  </si>
  <si>
    <t xml:space="preserve">NNG Total</t>
  </si>
  <si>
    <t xml:space="preserve">ROYAL BK SCOT Total</t>
  </si>
  <si>
    <t xml:space="preserve">ROYALBANKCAN Total</t>
  </si>
  <si>
    <t xml:space="preserve">SEB Total</t>
  </si>
  <si>
    <t xml:space="preserve">SWISS RE Total</t>
  </si>
  <si>
    <t xml:space="preserve">TMG Total</t>
  </si>
  <si>
    <t xml:space="preserve">TORDOM,NY Total</t>
  </si>
  <si>
    <t xml:space="preserve">UBS</t>
  </si>
  <si>
    <t xml:space="preserve">UBS Total</t>
  </si>
  <si>
    <t xml:space="preserve">WEST LB Total</t>
  </si>
  <si>
    <t xml:space="preserve">MTM VALUATION OF THE RATE AND CURRENCY BOOKS AS OF </t>
  </si>
  <si>
    <t xml:space="preserve">(NOTE:  DOES NOT INCLUDE LIQUIDATIONS NOT SETTLED PRIOR TO 12/12/2001)</t>
  </si>
  <si>
    <t xml:space="preserve">Full Cpty Name</t>
  </si>
  <si>
    <t xml:space="preserve">Short Cpty Name</t>
  </si>
  <si>
    <t xml:space="preserve">Enron Power Marketing Inc.</t>
  </si>
  <si>
    <t xml:space="preserve">Sutton Bridge Power Limited</t>
  </si>
  <si>
    <t xml:space="preserve">ECTRIC Oil</t>
  </si>
  <si>
    <t xml:space="preserve">Enron Metals</t>
  </si>
  <si>
    <t xml:space="preserve">Teeside Powere Financing Limited</t>
  </si>
  <si>
    <t xml:space="preserve">Wilton Trust</t>
  </si>
  <si>
    <t xml:space="preserve">ECT Canada - C4</t>
  </si>
  <si>
    <t xml:space="preserve">ECT Oslo</t>
  </si>
  <si>
    <t xml:space="preserve">Cash 6</t>
  </si>
  <si>
    <t xml:space="preserve">ECTRIC Coal</t>
  </si>
  <si>
    <t xml:space="preserve">ECTRICK</t>
  </si>
  <si>
    <t xml:space="preserve">ERMS Prop</t>
  </si>
  <si>
    <t xml:space="preserve">ECTRL UK Power</t>
  </si>
  <si>
    <t xml:space="preserve">ENA Lavorato</t>
  </si>
  <si>
    <t xml:space="preserve">ECTRL Continential Gas</t>
  </si>
  <si>
    <t xml:space="preserve">Enron Europe PZ</t>
  </si>
  <si>
    <t xml:space="preserve">NEPCO Europe Limited</t>
  </si>
  <si>
    <t xml:space="preserve">Enron Wind</t>
  </si>
  <si>
    <t xml:space="preserve">ECTRL UKFRIC</t>
  </si>
  <si>
    <t xml:space="preserve">ECTRIC Crude</t>
  </si>
  <si>
    <t xml:space="preserve">ECTRIC Plastics</t>
  </si>
  <si>
    <t xml:space="preserve">ECT Europe Inc.</t>
  </si>
  <si>
    <t xml:space="preserve">Transport West</t>
  </si>
  <si>
    <t xml:space="preserve">Enron Europe Credit</t>
  </si>
  <si>
    <t xml:space="preserve">ECTRL CSS</t>
  </si>
  <si>
    <t xml:space="preserve">Energy Capital Resources</t>
  </si>
  <si>
    <t xml:space="preserve">Enron Japan</t>
  </si>
  <si>
    <t xml:space="preserve">ECT Resources Limited</t>
  </si>
  <si>
    <t xml:space="preserve">ECTRIC Freight</t>
  </si>
  <si>
    <t xml:space="preserve">ECTRL EIM Pawer</t>
  </si>
  <si>
    <t xml:space="preserve">Enroun Europe Limited</t>
  </si>
  <si>
    <t xml:space="preserve">Enron Captal &amp; Trade Resources Canada</t>
  </si>
  <si>
    <t xml:space="preserve">ECT Canada - EOL</t>
  </si>
  <si>
    <t xml:space="preserve">Enron Metals Recycling</t>
  </si>
  <si>
    <t xml:space="preserve">Star VPP</t>
  </si>
  <si>
    <t xml:space="preserve">Enron Canada IMWEST</t>
  </si>
  <si>
    <t xml:space="preserve">Dakota LLC</t>
  </si>
  <si>
    <t xml:space="preserve">ECC Canada Power</t>
  </si>
  <si>
    <t xml:space="preserve">EMP Echo LLC</t>
  </si>
  <si>
    <t xml:space="preserve">ECTRL EIM Steel</t>
  </si>
  <si>
    <t xml:space="preserve">ECT Canada - P#</t>
  </si>
  <si>
    <t xml:space="preserve">ECT Canada - Options</t>
  </si>
  <si>
    <t xml:space="preserve">ECTRL Continential Power</t>
  </si>
  <si>
    <t xml:space="preserve">ECT Europe Accounting Entity</t>
  </si>
  <si>
    <t xml:space="preserve">Enron Teesude Ioeratuibs Kunuted</t>
  </si>
  <si>
    <t xml:space="preserve">Brazos</t>
  </si>
  <si>
    <t xml:space="preserve">Bob West Treasure LLC</t>
  </si>
  <si>
    <t xml:space="preserve">Enron Corp</t>
  </si>
  <si>
    <t xml:space="preserve">ECT Canada - C5</t>
  </si>
  <si>
    <t xml:space="preserve">Enron Energy Services</t>
  </si>
  <si>
    <t xml:space="preserve">ENA Powere East</t>
  </si>
  <si>
    <t xml:space="preserve">ECT Canada Corp</t>
  </si>
  <si>
    <t xml:space="preserve">ECT Canada PaperChase</t>
  </si>
  <si>
    <t xml:space="preserve">ECT Merchant Assets</t>
  </si>
  <si>
    <t xml:space="preserve">Joint Energy Development Investment</t>
  </si>
  <si>
    <t xml:space="preserve">ERMS Paper</t>
  </si>
  <si>
    <t xml:space="preserve">CK</t>
  </si>
  <si>
    <t xml:space="preserve">National Westminster Bank PLC</t>
  </si>
  <si>
    <t xml:space="preserve">Merrill Lynch Capital Services Inc.</t>
  </si>
  <si>
    <t xml:space="preserve">General Re Financial Products Corp</t>
  </si>
  <si>
    <t xml:space="preserve">Bank of Montreal</t>
  </si>
  <si>
    <t xml:space="preserve">DPLP Asset Monetization Trust 1</t>
  </si>
  <si>
    <t xml:space="preserve">JP Morgan &amp; Company Inc.</t>
  </si>
  <si>
    <t xml:space="preserve">Banque National de Paris</t>
  </si>
  <si>
    <t xml:space="preserve">Citibank</t>
  </si>
  <si>
    <t xml:space="preserve">Bank of America National Trust and Savings</t>
  </si>
  <si>
    <t xml:space="preserve">Deutsche Bank AG</t>
  </si>
  <si>
    <t xml:space="preserve">National Australia Bank Limited</t>
  </si>
  <si>
    <t xml:space="preserve">National Australia Bank London</t>
  </si>
  <si>
    <t xml:space="preserve">Northern Natural Gas</t>
  </si>
  <si>
    <t xml:space="preserve">European Powere Holdings</t>
  </si>
  <si>
    <t xml:space="preserve">TMG Financial Products Inc.</t>
  </si>
  <si>
    <t xml:space="preserve">BMO Nesbitt Burns Corpl</t>
  </si>
  <si>
    <t xml:space="preserve">Goldman Sachs &amp; Co.</t>
  </si>
  <si>
    <t xml:space="preserve">Christiania Bank Og kreditkasse</t>
  </si>
  <si>
    <t xml:space="preserve">Merrill Lynch International</t>
  </si>
  <si>
    <t xml:space="preserve">Royal Bank of Scotland</t>
  </si>
  <si>
    <t xml:space="preserve">Barclays Bank PLC</t>
  </si>
  <si>
    <t xml:space="preserve">Canadian Imperial Bank of Commerce</t>
  </si>
  <si>
    <t xml:space="preserve">Toronto Dominion Bank</t>
  </si>
  <si>
    <t xml:space="preserve">UBS AG</t>
  </si>
  <si>
    <t xml:space="preserve">Credit Suisse First Boston</t>
  </si>
  <si>
    <t xml:space="preserve">Swiss Re Financial Products Corp.</t>
  </si>
  <si>
    <t xml:space="preserve">Skandinaviska Enskilda Banken</t>
  </si>
  <si>
    <t xml:space="preserve">J. Aron &amp; Co.</t>
  </si>
  <si>
    <t xml:space="preserve">Royal Bank of Canada</t>
  </si>
  <si>
    <t xml:space="preserve">Westdeutsche Landesbank Girozentrale</t>
  </si>
  <si>
    <t xml:space="preserve">Goldman Sachs Capital Markets, L.P</t>
  </si>
  <si>
    <t xml:space="preserve">Chase Manhattan Bank</t>
  </si>
  <si>
    <t xml:space="preserve">SUMMARY OF COUNTERPARTY EXPOSURE REPORT</t>
  </si>
  <si>
    <t xml:space="preserve">SUMMARY</t>
  </si>
  <si>
    <t xml:space="preserve">TOTAL EXTERNAL</t>
  </si>
  <si>
    <t xml:space="preserve">TOTAL INTERNAL</t>
  </si>
  <si>
    <t xml:space="preserve">GRAND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</si>
</sst>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#,##0_);[RED]\(#,##0\)"/>
    <numFmt numFmtId="167" formatCode="[$-409]#,##0.00_);[RED]\(#,##0.00\)"/>
    <numFmt numFmtId="168" formatCode="_(* #,##0.00_);_(* \(#,##0.0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name val="Arial"/>
      <family val="2"/>
    </font>
    <font>
      <b val="true"/>
      <sz val="10"/>
      <name val="Arial"/>
      <family val="0"/>
    </font>
    <font>
      <b val="true"/>
      <sz val="14"/>
      <name val="Arial"/>
      <family val="2"/>
    </font>
    <font>
      <b val="true"/>
      <i val="true"/>
      <sz val="12"/>
      <name val="Garamond"/>
      <family val="1"/>
    </font>
    <font>
      <b val="true"/>
      <sz val="12"/>
      <name val="Book Antiqua"/>
      <family val="1"/>
    </font>
    <font>
      <b val="true"/>
      <i val="true"/>
      <sz val="10"/>
      <name val="Garamond"/>
      <family val="1"/>
    </font>
    <font>
      <b val="tru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33CCCC"/>
        <bgColor rgb="FF00CCFF"/>
      </patternFill>
    </fill>
    <fill>
      <patternFill patternType="solid">
        <fgColor rgb="FFA0E0E0"/>
        <bgColor rgb="FFA6CAF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A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211320</xdr:colOff>
          <xdr:row>8</xdr:row>
          <xdr:rowOff>9360</xdr:rowOff>
        </xdr:from>
        <xdr:to>
          <xdr:col>6</xdr:col>
          <xdr:colOff>443160</xdr:colOff>
          <xdr:row>11</xdr:row>
          <xdr:rowOff>85680</xdr:rowOff>
        </xdr:to>
        <xdr:sp>
          <xdr:nvSpPr>
            <xdr:cNvPr id="1001" name="Button 1" descr="Create All DPR'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All DPR's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20520</xdr:colOff>
          <xdr:row>0</xdr:row>
          <xdr:rowOff>28800</xdr:rowOff>
        </xdr:from>
        <xdr:to>
          <xdr:col>5</xdr:col>
          <xdr:colOff>294120</xdr:colOff>
          <xdr:row>2</xdr:row>
          <xdr:rowOff>37800</xdr:rowOff>
        </xdr:to>
        <xdr:sp>
          <xdr:nvSpPr>
            <xdr:cNvPr id="1001" name="Button 1" descr="Create Repor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Report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I:/infinity/kdsilva/071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My%20Documents/trad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"/>
      <sheetName val="Summary"/>
      <sheetName val="Position"/>
      <sheetName val="CASH"/>
    </sheetNames>
    <definedNames>
      <definedName name="Macrofx"/>
    </defined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R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26.28"/>
    <col collapsed="false" customWidth="true" hidden="false" outlineLevel="0" max="7" min="7" style="0" width="10.56"/>
    <col collapsed="false" customWidth="true" hidden="false" outlineLevel="0" max="17" min="17" style="0" width="21.99"/>
  </cols>
  <sheetData>
    <row r="1" customFormat="false" ht="16.5" hidden="false" customHeight="false" outlineLevel="0" collapsed="false">
      <c r="Q1" s="1" t="s">
        <v>0</v>
      </c>
      <c r="R1" s="2" t="n">
        <v>3</v>
      </c>
    </row>
    <row r="2" customFormat="false" ht="12.75" hidden="false" customHeight="false" outlineLevel="0" collapsed="false">
      <c r="Q2" s="3" t="s">
        <v>1</v>
      </c>
    </row>
    <row r="3" customFormat="false" ht="13.5" hidden="false" customHeight="false" outlineLevel="0" collapsed="false">
      <c r="Q3" s="3" t="s">
        <v>2</v>
      </c>
    </row>
    <row r="4" customFormat="false" ht="14.25" hidden="false" customHeight="false" outlineLevel="0" collapsed="false">
      <c r="E4" s="4"/>
      <c r="F4" s="5"/>
      <c r="G4" s="5"/>
      <c r="H4" s="6"/>
      <c r="Q4" s="7" t="s">
        <v>3</v>
      </c>
    </row>
    <row r="5" customFormat="false" ht="13.5" hidden="false" customHeight="false" outlineLevel="0" collapsed="false">
      <c r="E5" s="8"/>
      <c r="F5" s="9"/>
      <c r="G5" s="9"/>
      <c r="H5" s="10"/>
    </row>
    <row r="6" customFormat="false" ht="18.75" hidden="false" customHeight="false" outlineLevel="0" collapsed="false">
      <c r="E6" s="8"/>
      <c r="F6" s="11" t="s">
        <v>4</v>
      </c>
      <c r="G6" s="12" t="n">
        <v>35968</v>
      </c>
      <c r="H6" s="10"/>
    </row>
    <row r="7" customFormat="false" ht="12.75" hidden="false" customHeight="false" outlineLevel="0" collapsed="false">
      <c r="E7" s="8"/>
      <c r="F7" s="9"/>
      <c r="G7" s="9"/>
      <c r="H7" s="10"/>
    </row>
    <row r="8" customFormat="false" ht="12.75" hidden="false" customHeight="false" outlineLevel="0" collapsed="false">
      <c r="E8" s="8"/>
      <c r="F8" s="9"/>
      <c r="G8" s="9"/>
      <c r="H8" s="10"/>
    </row>
    <row r="9" customFormat="false" ht="12.75" hidden="false" customHeight="false" outlineLevel="0" collapsed="false">
      <c r="E9" s="8"/>
      <c r="F9" s="9"/>
      <c r="G9" s="9"/>
      <c r="H9" s="10"/>
    </row>
    <row r="10" customFormat="false" ht="12.75" hidden="false" customHeight="false" outlineLevel="0" collapsed="false">
      <c r="E10" s="8"/>
      <c r="F10" s="9"/>
      <c r="G10" s="9"/>
      <c r="H10" s="10"/>
    </row>
    <row r="11" customFormat="false" ht="12.75" hidden="false" customHeight="false" outlineLevel="0" collapsed="false">
      <c r="E11" s="8"/>
      <c r="F11" s="9"/>
      <c r="G11" s="9"/>
      <c r="H11" s="10"/>
    </row>
    <row r="12" customFormat="false" ht="12.75" hidden="false" customHeight="false" outlineLevel="0" collapsed="false">
      <c r="E12" s="8"/>
      <c r="F12" s="9"/>
      <c r="G12" s="9"/>
      <c r="H12" s="10"/>
    </row>
    <row r="13" customFormat="false" ht="12.75" hidden="false" customHeight="false" outlineLevel="0" collapsed="false">
      <c r="E13" s="8"/>
      <c r="F13" s="9"/>
      <c r="G13" s="9"/>
      <c r="H13" s="10"/>
    </row>
    <row r="14" customFormat="false" ht="13.5" hidden="false" customHeight="false" outlineLevel="0" collapsed="false">
      <c r="E14" s="13"/>
      <c r="F14" s="14"/>
      <c r="G14" s="14"/>
      <c r="H14" s="15"/>
    </row>
    <row r="1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DPRModule.Create_All_DPR">
                <anchor moveWithCells="true" sizeWithCells="false">
                  <from>
                    <xdr:col>5</xdr:col>
                    <xdr:colOff>211320</xdr:colOff>
                    <xdr:row>8</xdr:row>
                    <xdr:rowOff>9360</xdr:rowOff>
                  </from>
                  <to>
                    <xdr:col>6</xdr:col>
                    <xdr:colOff>443160</xdr:colOff>
                    <xdr:row>11</xdr:row>
                    <xdr:rowOff>85680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23.7"/>
    <col collapsed="false" customWidth="true" hidden="false" outlineLevel="0" max="3" min="3" style="0" width="14.14"/>
    <col collapsed="false" customWidth="true" hidden="false" outlineLevel="0" max="4" min="4" style="0" width="18.85"/>
    <col collapsed="false" customWidth="true" hidden="false" outlineLevel="0" max="5" min="5" style="16" width="21.28"/>
    <col collapsed="false" customWidth="true" hidden="false" outlineLevel="0" max="6" min="6" style="16" width="22.14"/>
    <col collapsed="false" customWidth="true" hidden="false" outlineLevel="0" max="7" min="7" style="16" width="21.28"/>
    <col collapsed="false" customWidth="true" hidden="false" outlineLevel="0" max="8" min="8" style="16" width="22.14"/>
    <col collapsed="false" customWidth="true" hidden="false" outlineLevel="0" max="9" min="9" style="16" width="19.99"/>
    <col collapsed="false" customWidth="true" hidden="false" outlineLevel="0" max="10" min="10" style="0" width="18.56"/>
    <col collapsed="false" customWidth="true" hidden="false" outlineLevel="0" max="11" min="11" style="0" width="8.85"/>
    <col collapsed="false" customWidth="true" hidden="false" outlineLevel="0" max="12" min="12" style="0" width="14.28"/>
    <col collapsed="false" customWidth="true" hidden="false" outlineLevel="0" max="14" min="13" style="0" width="17.28"/>
    <col collapsed="false" customWidth="true" hidden="false" outlineLevel="0" max="17" min="17" style="0" width="12.99"/>
  </cols>
  <sheetData>
    <row r="1" customFormat="false" ht="13.5" hidden="false" customHeight="false" outlineLevel="0" collapsed="false">
      <c r="A1" s="17" t="s">
        <v>4</v>
      </c>
      <c r="B1" s="18" t="n">
        <v>37237</v>
      </c>
      <c r="H1" s="19" t="s">
        <v>5</v>
      </c>
      <c r="I1" s="19" t="n">
        <v>8</v>
      </c>
      <c r="J1" s="17" t="s">
        <v>6</v>
      </c>
      <c r="K1" s="17" t="n">
        <v>1</v>
      </c>
    </row>
    <row r="8" customFormat="false" ht="17.25" hidden="false" customHeight="false" outlineLevel="0" collapsed="false">
      <c r="A8" s="20" t="s">
        <v>7</v>
      </c>
      <c r="B8" s="21"/>
      <c r="E8" s="0"/>
      <c r="F8" s="0"/>
      <c r="G8" s="0"/>
      <c r="H8" s="0"/>
      <c r="I8" s="0"/>
    </row>
    <row r="9" customFormat="false" ht="16.5" hidden="false" customHeight="false" outlineLevel="0" collapsed="false">
      <c r="A9" s="22" t="s">
        <v>8</v>
      </c>
      <c r="B9" s="23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</row>
    <row r="10" customFormat="false" ht="12.75" hidden="false" customHeight="false" outlineLevel="0" collapsed="false">
      <c r="A10" s="0" t="s">
        <v>17</v>
      </c>
      <c r="B10" s="0" t="s">
        <v>18</v>
      </c>
      <c r="C10" s="0" t="s">
        <v>19</v>
      </c>
      <c r="D10" s="0" t="s">
        <v>20</v>
      </c>
      <c r="E10" s="24" t="n">
        <v>3583.3654305</v>
      </c>
      <c r="F10" s="24" t="n">
        <v>0</v>
      </c>
      <c r="G10" s="24" t="n">
        <v>246727186.884421</v>
      </c>
      <c r="H10" s="24" t="n">
        <v>0</v>
      </c>
      <c r="I10" s="24" t="n">
        <v>246730770.249852</v>
      </c>
    </row>
    <row r="11" customFormat="false" ht="12.75" hidden="false" customHeight="false" outlineLevel="0" collapsed="false">
      <c r="A11" s="0" t="s">
        <v>17</v>
      </c>
      <c r="B11" s="0" t="s">
        <v>18</v>
      </c>
      <c r="C11" s="0" t="s">
        <v>19</v>
      </c>
      <c r="D11" s="0" t="s">
        <v>21</v>
      </c>
      <c r="E11" s="24" t="n">
        <v>0</v>
      </c>
      <c r="F11" s="24" t="n">
        <v>-105583766.248888</v>
      </c>
      <c r="G11" s="24" t="n">
        <v>0</v>
      </c>
      <c r="H11" s="24" t="n">
        <v>0</v>
      </c>
      <c r="I11" s="24" t="n">
        <v>-105583766.248888</v>
      </c>
    </row>
    <row r="12" customFormat="false" ht="12.75" hidden="false" customHeight="false" outlineLevel="0" collapsed="false">
      <c r="A12" s="0" t="s">
        <v>17</v>
      </c>
      <c r="B12" s="0" t="s">
        <v>18</v>
      </c>
      <c r="C12" s="0" t="s">
        <v>19</v>
      </c>
      <c r="D12" s="0" t="s">
        <v>22</v>
      </c>
      <c r="E12" s="24" t="n">
        <v>121689341.49</v>
      </c>
      <c r="F12" s="24" t="n">
        <v>-0.01</v>
      </c>
      <c r="G12" s="24" t="n">
        <v>0</v>
      </c>
      <c r="H12" s="24" t="n">
        <v>-252672400.64</v>
      </c>
      <c r="I12" s="24" t="n">
        <v>-130983059.16</v>
      </c>
    </row>
    <row r="13" customFormat="false" ht="12.75" hidden="false" customHeight="false" outlineLevel="0" collapsed="false">
      <c r="A13" s="0" t="s">
        <v>17</v>
      </c>
      <c r="B13" s="0" t="s">
        <v>18</v>
      </c>
      <c r="C13" s="0" t="s">
        <v>23</v>
      </c>
      <c r="D13" s="0" t="s">
        <v>21</v>
      </c>
      <c r="E13" s="24" t="n">
        <v>0</v>
      </c>
      <c r="F13" s="24" t="n">
        <v>-68999194.3187705</v>
      </c>
      <c r="G13" s="24" t="n">
        <v>0</v>
      </c>
      <c r="H13" s="24" t="n">
        <v>-73527443.1354025</v>
      </c>
      <c r="I13" s="24" t="n">
        <v>-142526637.454173</v>
      </c>
    </row>
    <row r="14" customFormat="false" ht="12.75" hidden="false" customHeight="false" outlineLevel="0" collapsed="false">
      <c r="A14" s="0" t="s">
        <v>17</v>
      </c>
      <c r="B14" s="0" t="s">
        <v>18</v>
      </c>
      <c r="C14" s="0" t="s">
        <v>23</v>
      </c>
      <c r="D14" s="0" t="s">
        <v>22</v>
      </c>
      <c r="E14" s="24" t="n">
        <v>77208083.23</v>
      </c>
      <c r="F14" s="24" t="n">
        <v>0</v>
      </c>
      <c r="G14" s="24" t="n">
        <v>82006219.49</v>
      </c>
      <c r="H14" s="24" t="n">
        <v>0</v>
      </c>
      <c r="I14" s="24" t="n">
        <v>159214302.72</v>
      </c>
    </row>
    <row r="15" customFormat="false" ht="12.75" hidden="false" customHeight="false" outlineLevel="0" collapsed="false">
      <c r="A15" s="0" t="s">
        <v>17</v>
      </c>
      <c r="B15" s="0" t="s">
        <v>24</v>
      </c>
      <c r="C15" s="0" t="s">
        <v>19</v>
      </c>
      <c r="D15" s="0" t="s">
        <v>25</v>
      </c>
      <c r="E15" s="24" t="n">
        <v>0</v>
      </c>
      <c r="F15" s="24" t="n">
        <v>-64831331.8541693</v>
      </c>
      <c r="G15" s="24" t="n">
        <v>0</v>
      </c>
      <c r="H15" s="24" t="n">
        <v>0</v>
      </c>
      <c r="I15" s="24" t="n">
        <v>-64831331.8541693</v>
      </c>
    </row>
    <row r="16" customFormat="false" ht="12.75" hidden="false" customHeight="false" outlineLevel="0" collapsed="false">
      <c r="A16" s="0" t="s">
        <v>17</v>
      </c>
      <c r="B16" s="0" t="s">
        <v>24</v>
      </c>
      <c r="C16" s="0" t="s">
        <v>19</v>
      </c>
      <c r="D16" s="0" t="s">
        <v>21</v>
      </c>
      <c r="E16" s="24" t="n">
        <v>0</v>
      </c>
      <c r="F16" s="24" t="n">
        <v>-390472036.564317</v>
      </c>
      <c r="G16" s="24" t="n">
        <v>0</v>
      </c>
      <c r="H16" s="24" t="n">
        <v>0</v>
      </c>
      <c r="I16" s="24" t="n">
        <v>-390472036.564317</v>
      </c>
    </row>
    <row r="17" customFormat="false" ht="12.75" hidden="false" customHeight="false" outlineLevel="0" collapsed="false">
      <c r="A17" s="0" t="s">
        <v>17</v>
      </c>
      <c r="B17" s="0" t="s">
        <v>24</v>
      </c>
      <c r="C17" s="0" t="s">
        <v>19</v>
      </c>
      <c r="D17" s="0" t="s">
        <v>22</v>
      </c>
      <c r="E17" s="24" t="n">
        <v>449500471.61</v>
      </c>
      <c r="F17" s="24" t="n">
        <v>0</v>
      </c>
      <c r="G17" s="24" t="n">
        <v>0</v>
      </c>
      <c r="H17" s="24" t="n">
        <v>0</v>
      </c>
      <c r="I17" s="24" t="n">
        <v>449500471.61</v>
      </c>
    </row>
    <row r="18" customFormat="false" ht="12.75" hidden="false" customHeight="false" outlineLevel="0" collapsed="false">
      <c r="A18" s="0" t="s">
        <v>17</v>
      </c>
      <c r="B18" s="0" t="s">
        <v>26</v>
      </c>
      <c r="C18" s="0" t="s">
        <v>19</v>
      </c>
      <c r="D18" s="0" t="s">
        <v>25</v>
      </c>
      <c r="E18" s="24" t="n">
        <v>211083849.169966</v>
      </c>
      <c r="F18" s="24" t="n">
        <v>-235691603.920317</v>
      </c>
      <c r="G18" s="24" t="n">
        <v>0</v>
      </c>
      <c r="H18" s="24" t="n">
        <v>0</v>
      </c>
      <c r="I18" s="24" t="n">
        <v>-24607754.7503512</v>
      </c>
    </row>
    <row r="19" customFormat="false" ht="12.75" hidden="false" customHeight="false" outlineLevel="0" collapsed="false">
      <c r="A19" s="0" t="s">
        <v>17</v>
      </c>
      <c r="B19" s="0" t="s">
        <v>26</v>
      </c>
      <c r="C19" s="0" t="s">
        <v>19</v>
      </c>
      <c r="D19" s="0" t="s">
        <v>22</v>
      </c>
      <c r="E19" s="24" t="n">
        <v>245158453.56</v>
      </c>
      <c r="F19" s="24" t="n">
        <v>-215705598.97</v>
      </c>
      <c r="G19" s="24" t="n">
        <v>0</v>
      </c>
      <c r="H19" s="24" t="n">
        <v>0</v>
      </c>
      <c r="I19" s="24" t="n">
        <v>29452854.59</v>
      </c>
    </row>
    <row r="20" customFormat="false" ht="12.75" hidden="false" customHeight="false" outlineLevel="0" collapsed="false">
      <c r="A20" s="0" t="s">
        <v>17</v>
      </c>
      <c r="B20" s="0" t="s">
        <v>26</v>
      </c>
      <c r="C20" s="0" t="s">
        <v>23</v>
      </c>
      <c r="D20" s="0" t="s">
        <v>25</v>
      </c>
      <c r="E20" s="24" t="n">
        <v>3547659.39215937</v>
      </c>
      <c r="F20" s="24" t="n">
        <v>0</v>
      </c>
      <c r="G20" s="24" t="n">
        <v>143909307.885328</v>
      </c>
      <c r="H20" s="24" t="n">
        <v>0</v>
      </c>
      <c r="I20" s="24" t="n">
        <v>147456967.277487</v>
      </c>
    </row>
    <row r="21" customFormat="false" ht="12.75" hidden="false" customHeight="false" outlineLevel="0" collapsed="false">
      <c r="A21" s="0" t="s">
        <v>17</v>
      </c>
      <c r="B21" s="0" t="s">
        <v>26</v>
      </c>
      <c r="C21" s="0" t="s">
        <v>23</v>
      </c>
      <c r="D21" s="0" t="s">
        <v>22</v>
      </c>
      <c r="E21" s="24" t="n">
        <v>0</v>
      </c>
      <c r="F21" s="24" t="n">
        <v>-3432068.96</v>
      </c>
      <c r="G21" s="24" t="n">
        <v>0</v>
      </c>
      <c r="H21" s="24" t="n">
        <v>-146327724.89</v>
      </c>
      <c r="I21" s="24" t="n">
        <v>-149759793.85</v>
      </c>
    </row>
    <row r="22" customFormat="false" ht="12.75" hidden="false" customHeight="false" outlineLevel="0" collapsed="false">
      <c r="A22" s="0" t="s">
        <v>17</v>
      </c>
      <c r="B22" s="0" t="s">
        <v>27</v>
      </c>
      <c r="C22" s="0" t="s">
        <v>19</v>
      </c>
      <c r="D22" s="0" t="s">
        <v>20</v>
      </c>
      <c r="E22" s="24" t="n">
        <v>17934316.7782935</v>
      </c>
      <c r="F22" s="24" t="n">
        <v>0</v>
      </c>
      <c r="G22" s="24" t="n">
        <v>0</v>
      </c>
      <c r="H22" s="24" t="n">
        <v>0</v>
      </c>
      <c r="I22" s="24" t="n">
        <v>17934316.7782935</v>
      </c>
    </row>
    <row r="23" customFormat="false" ht="12.75" hidden="false" customHeight="false" outlineLevel="0" collapsed="false">
      <c r="A23" s="0" t="s">
        <v>17</v>
      </c>
      <c r="B23" s="0" t="s">
        <v>27</v>
      </c>
      <c r="C23" s="0" t="s">
        <v>19</v>
      </c>
      <c r="D23" s="0" t="s">
        <v>22</v>
      </c>
      <c r="E23" s="24" t="n">
        <v>0</v>
      </c>
      <c r="F23" s="24" t="n">
        <v>-17934406.98</v>
      </c>
      <c r="G23" s="24" t="n">
        <v>0</v>
      </c>
      <c r="H23" s="24" t="n">
        <v>0</v>
      </c>
      <c r="I23" s="24" t="n">
        <v>-17934406.98</v>
      </c>
    </row>
    <row r="24" customFormat="false" ht="12.75" hidden="false" customHeight="false" outlineLevel="0" collapsed="false">
      <c r="A24" s="0" t="s">
        <v>17</v>
      </c>
      <c r="B24" s="0" t="s">
        <v>27</v>
      </c>
      <c r="C24" s="0" t="s">
        <v>23</v>
      </c>
      <c r="D24" s="0" t="s">
        <v>25</v>
      </c>
      <c r="E24" s="24" t="n">
        <v>2988494.40045971</v>
      </c>
      <c r="F24" s="24" t="n">
        <v>0</v>
      </c>
      <c r="G24" s="24" t="n">
        <v>121494349.770144</v>
      </c>
      <c r="H24" s="24" t="n">
        <v>0</v>
      </c>
      <c r="I24" s="24" t="n">
        <v>124482844.170604</v>
      </c>
    </row>
    <row r="25" customFormat="false" ht="12.75" hidden="false" customHeight="false" outlineLevel="0" collapsed="false">
      <c r="A25" s="0" t="s">
        <v>17</v>
      </c>
      <c r="B25" s="0" t="s">
        <v>27</v>
      </c>
      <c r="C25" s="0" t="s">
        <v>23</v>
      </c>
      <c r="D25" s="0" t="s">
        <v>22</v>
      </c>
      <c r="E25" s="24" t="n">
        <v>0</v>
      </c>
      <c r="F25" s="24" t="n">
        <v>-2932724.77</v>
      </c>
      <c r="G25" s="24" t="n">
        <v>0</v>
      </c>
      <c r="H25" s="24" t="n">
        <v>-123032408.42</v>
      </c>
      <c r="I25" s="24" t="n">
        <v>-125965133.19</v>
      </c>
    </row>
    <row r="26" customFormat="false" ht="12.75" hidden="false" customHeight="false" outlineLevel="0" collapsed="false">
      <c r="A26" s="0" t="s">
        <v>17</v>
      </c>
      <c r="B26" s="0" t="s">
        <v>28</v>
      </c>
      <c r="C26" s="0" t="s">
        <v>19</v>
      </c>
      <c r="D26" s="0" t="s">
        <v>21</v>
      </c>
      <c r="E26" s="24" t="n">
        <v>7214751.9837435</v>
      </c>
      <c r="F26" s="24" t="n">
        <v>0</v>
      </c>
      <c r="G26" s="24" t="n">
        <v>38949582.577274</v>
      </c>
      <c r="H26" s="24" t="n">
        <v>0</v>
      </c>
      <c r="I26" s="24" t="n">
        <v>46164334.5610175</v>
      </c>
    </row>
    <row r="27" customFormat="false" ht="12.75" hidden="false" customHeight="false" outlineLevel="0" collapsed="false">
      <c r="A27" s="0" t="s">
        <v>17</v>
      </c>
      <c r="B27" s="0" t="s">
        <v>28</v>
      </c>
      <c r="C27" s="0" t="s">
        <v>19</v>
      </c>
      <c r="D27" s="0" t="s">
        <v>22</v>
      </c>
      <c r="E27" s="24" t="n">
        <v>0</v>
      </c>
      <c r="F27" s="24" t="n">
        <v>-7998852.08</v>
      </c>
      <c r="G27" s="24" t="n">
        <v>0</v>
      </c>
      <c r="H27" s="24" t="n">
        <v>-44010600.64</v>
      </c>
      <c r="I27" s="24" t="n">
        <v>-52009452.72</v>
      </c>
    </row>
    <row r="28" customFormat="false" ht="12.75" hidden="false" customHeight="false" outlineLevel="0" collapsed="false">
      <c r="A28" s="0" t="s">
        <v>17</v>
      </c>
      <c r="B28" s="0" t="s">
        <v>29</v>
      </c>
      <c r="C28" s="0" t="s">
        <v>19</v>
      </c>
      <c r="D28" s="0" t="s">
        <v>30</v>
      </c>
      <c r="E28" s="24" t="n">
        <v>0</v>
      </c>
      <c r="F28" s="24" t="n">
        <v>-341517.750288</v>
      </c>
      <c r="G28" s="24" t="n">
        <v>0</v>
      </c>
      <c r="H28" s="24" t="n">
        <v>-6546.795039</v>
      </c>
      <c r="I28" s="24" t="n">
        <v>-348064.545327</v>
      </c>
    </row>
    <row r="29" customFormat="false" ht="12.75" hidden="false" customHeight="false" outlineLevel="0" collapsed="false">
      <c r="A29" s="0" t="s">
        <v>17</v>
      </c>
      <c r="B29" s="0" t="s">
        <v>29</v>
      </c>
      <c r="C29" s="0" t="s">
        <v>19</v>
      </c>
      <c r="D29" s="0" t="s">
        <v>25</v>
      </c>
      <c r="E29" s="24" t="n">
        <v>3190937.01315285</v>
      </c>
      <c r="F29" s="24" t="n">
        <v>-10402454.6609628</v>
      </c>
      <c r="G29" s="24" t="n">
        <v>0</v>
      </c>
      <c r="H29" s="24" t="n">
        <v>0</v>
      </c>
      <c r="I29" s="24" t="n">
        <v>-7211517.64780999</v>
      </c>
    </row>
    <row r="30" customFormat="false" ht="12.75" hidden="false" customHeight="false" outlineLevel="0" collapsed="false">
      <c r="A30" s="0" t="s">
        <v>17</v>
      </c>
      <c r="B30" s="0" t="s">
        <v>29</v>
      </c>
      <c r="C30" s="0" t="s">
        <v>19</v>
      </c>
      <c r="D30" s="0" t="s">
        <v>31</v>
      </c>
      <c r="E30" s="24" t="n">
        <v>10054654.0780898</v>
      </c>
      <c r="F30" s="24" t="n">
        <v>-10012490.2418225</v>
      </c>
      <c r="G30" s="24" t="n">
        <v>0</v>
      </c>
      <c r="H30" s="24" t="n">
        <v>0</v>
      </c>
      <c r="I30" s="24" t="n">
        <v>42163.8362672839</v>
      </c>
    </row>
    <row r="31" customFormat="false" ht="12.75" hidden="false" customHeight="false" outlineLevel="0" collapsed="false">
      <c r="A31" s="0" t="s">
        <v>17</v>
      </c>
      <c r="B31" s="0" t="s">
        <v>29</v>
      </c>
      <c r="C31" s="0" t="s">
        <v>19</v>
      </c>
      <c r="D31" s="0" t="s">
        <v>32</v>
      </c>
      <c r="E31" s="24" t="n">
        <v>2301021.42951895</v>
      </c>
      <c r="F31" s="24" t="n">
        <v>-9729495.96854914</v>
      </c>
      <c r="G31" s="24" t="n">
        <v>187203.528574702</v>
      </c>
      <c r="H31" s="24" t="n">
        <v>-8739.62712395837</v>
      </c>
      <c r="I31" s="24" t="n">
        <v>-7250010.63757944</v>
      </c>
    </row>
    <row r="32" customFormat="false" ht="12.75" hidden="false" customHeight="false" outlineLevel="0" collapsed="false">
      <c r="A32" s="0" t="s">
        <v>17</v>
      </c>
      <c r="B32" s="0" t="s">
        <v>29</v>
      </c>
      <c r="C32" s="0" t="s">
        <v>19</v>
      </c>
      <c r="D32" s="0" t="s">
        <v>20</v>
      </c>
      <c r="E32" s="24" t="n">
        <v>240839721.380949</v>
      </c>
      <c r="F32" s="24" t="n">
        <v>-103969169.736712</v>
      </c>
      <c r="G32" s="24" t="n">
        <v>78608256.015612</v>
      </c>
      <c r="H32" s="24" t="n">
        <v>-16671081.5871495</v>
      </c>
      <c r="I32" s="24" t="n">
        <v>198807726.072699</v>
      </c>
    </row>
    <row r="33" customFormat="false" ht="12.75" hidden="false" customHeight="false" outlineLevel="0" collapsed="false">
      <c r="A33" s="0" t="s">
        <v>17</v>
      </c>
      <c r="B33" s="0" t="s">
        <v>29</v>
      </c>
      <c r="C33" s="0" t="s">
        <v>19</v>
      </c>
      <c r="D33" s="0" t="s">
        <v>21</v>
      </c>
      <c r="E33" s="24" t="n">
        <v>15894190.299643</v>
      </c>
      <c r="F33" s="24" t="n">
        <v>-60383915.369178</v>
      </c>
      <c r="G33" s="24" t="n">
        <v>0</v>
      </c>
      <c r="H33" s="24" t="n">
        <v>0</v>
      </c>
      <c r="I33" s="24" t="n">
        <v>-44489725.069535</v>
      </c>
    </row>
    <row r="34" customFormat="false" ht="12.75" hidden="false" customHeight="false" outlineLevel="0" collapsed="false">
      <c r="A34" s="0" t="s">
        <v>17</v>
      </c>
      <c r="B34" s="0" t="s">
        <v>29</v>
      </c>
      <c r="C34" s="0" t="s">
        <v>19</v>
      </c>
      <c r="D34" s="0" t="s">
        <v>33</v>
      </c>
      <c r="E34" s="24" t="n">
        <v>12101093.9934234</v>
      </c>
      <c r="F34" s="24" t="n">
        <v>-170244047.206846</v>
      </c>
      <c r="G34" s="24" t="n">
        <v>35875.7227526635</v>
      </c>
      <c r="H34" s="24" t="n">
        <v>-10829434.8701715</v>
      </c>
      <c r="I34" s="24" t="n">
        <v>-168936512.360841</v>
      </c>
    </row>
    <row r="35" customFormat="false" ht="12.75" hidden="false" customHeight="false" outlineLevel="0" collapsed="false">
      <c r="A35" s="0" t="s">
        <v>17</v>
      </c>
      <c r="B35" s="0" t="s">
        <v>29</v>
      </c>
      <c r="C35" s="0" t="s">
        <v>19</v>
      </c>
      <c r="D35" s="0" t="s">
        <v>34</v>
      </c>
      <c r="E35" s="24" t="n">
        <v>24992415.3224903</v>
      </c>
      <c r="F35" s="24" t="n">
        <v>-12642144.2480453</v>
      </c>
      <c r="G35" s="24" t="n">
        <v>10695019.7515514</v>
      </c>
      <c r="H35" s="24" t="n">
        <v>0</v>
      </c>
      <c r="I35" s="24" t="n">
        <v>23045290.8259964</v>
      </c>
    </row>
    <row r="36" customFormat="false" ht="12.75" hidden="false" customHeight="false" outlineLevel="0" collapsed="false">
      <c r="A36" s="0" t="s">
        <v>17</v>
      </c>
      <c r="B36" s="0" t="s">
        <v>29</v>
      </c>
      <c r="C36" s="0" t="s">
        <v>19</v>
      </c>
      <c r="D36" s="0" t="s">
        <v>35</v>
      </c>
      <c r="E36" s="24" t="n">
        <v>71255634.0244836</v>
      </c>
      <c r="F36" s="24" t="n">
        <v>-3569959.7800306</v>
      </c>
      <c r="G36" s="24" t="n">
        <v>0</v>
      </c>
      <c r="H36" s="24" t="n">
        <v>-8680619.33626626</v>
      </c>
      <c r="I36" s="24" t="n">
        <v>59005054.9081867</v>
      </c>
    </row>
    <row r="37" customFormat="false" ht="12.75" hidden="false" customHeight="false" outlineLevel="0" collapsed="false">
      <c r="A37" s="0" t="s">
        <v>17</v>
      </c>
      <c r="B37" s="0" t="s">
        <v>29</v>
      </c>
      <c r="C37" s="0" t="s">
        <v>19</v>
      </c>
      <c r="D37" s="0" t="s">
        <v>22</v>
      </c>
      <c r="E37" s="24" t="n">
        <v>321758255.65</v>
      </c>
      <c r="F37" s="24" t="n">
        <v>-314878028.39</v>
      </c>
      <c r="G37" s="24" t="n">
        <v>27421185.29</v>
      </c>
      <c r="H37" s="24" t="n">
        <v>-83360840.68</v>
      </c>
      <c r="I37" s="24" t="n">
        <v>-49059428.13</v>
      </c>
    </row>
    <row r="38" customFormat="false" ht="12.75" hidden="false" customHeight="false" outlineLevel="0" collapsed="false">
      <c r="A38" s="0" t="s">
        <v>17</v>
      </c>
      <c r="B38" s="0" t="s">
        <v>29</v>
      </c>
      <c r="C38" s="0" t="s">
        <v>19</v>
      </c>
      <c r="D38" s="0" t="s">
        <v>36</v>
      </c>
      <c r="E38" s="24" t="n">
        <v>0</v>
      </c>
      <c r="F38" s="24" t="n">
        <v>-201545.686433064</v>
      </c>
      <c r="G38" s="24" t="n">
        <v>0</v>
      </c>
      <c r="H38" s="24" t="n">
        <v>0</v>
      </c>
      <c r="I38" s="24" t="n">
        <v>-201545.686433064</v>
      </c>
    </row>
    <row r="39" customFormat="false" ht="12.75" hidden="false" customHeight="false" outlineLevel="0" collapsed="false">
      <c r="A39" s="0" t="s">
        <v>17</v>
      </c>
      <c r="B39" s="0" t="s">
        <v>37</v>
      </c>
      <c r="C39" s="0" t="s">
        <v>19</v>
      </c>
      <c r="D39" s="0" t="s">
        <v>25</v>
      </c>
      <c r="E39" s="24" t="n">
        <v>113107562.054655</v>
      </c>
      <c r="F39" s="24" t="n">
        <v>-61618160.911761</v>
      </c>
      <c r="G39" s="24" t="n">
        <v>52828304.7503512</v>
      </c>
      <c r="H39" s="24" t="n">
        <v>0</v>
      </c>
      <c r="I39" s="24" t="n">
        <v>104317705.893245</v>
      </c>
    </row>
    <row r="40" customFormat="false" ht="12.75" hidden="false" customHeight="false" outlineLevel="0" collapsed="false">
      <c r="A40" s="0" t="s">
        <v>17</v>
      </c>
      <c r="B40" s="0" t="s">
        <v>37</v>
      </c>
      <c r="C40" s="0" t="s">
        <v>19</v>
      </c>
      <c r="D40" s="0" t="s">
        <v>20</v>
      </c>
      <c r="E40" s="24" t="n">
        <v>4484833.495548</v>
      </c>
      <c r="F40" s="24" t="n">
        <v>-29631141.022977</v>
      </c>
      <c r="G40" s="24" t="n">
        <v>0</v>
      </c>
      <c r="H40" s="24" t="n">
        <v>0</v>
      </c>
      <c r="I40" s="24" t="n">
        <v>-25146307.527429</v>
      </c>
    </row>
    <row r="41" customFormat="false" ht="12.75" hidden="false" customHeight="false" outlineLevel="0" collapsed="false">
      <c r="A41" s="0" t="s">
        <v>17</v>
      </c>
      <c r="B41" s="0" t="s">
        <v>37</v>
      </c>
      <c r="C41" s="0" t="s">
        <v>19</v>
      </c>
      <c r="D41" s="0" t="s">
        <v>21</v>
      </c>
      <c r="E41" s="24" t="n">
        <v>0</v>
      </c>
      <c r="F41" s="24" t="n">
        <v>-396241753.615671</v>
      </c>
      <c r="G41" s="24" t="n">
        <v>0</v>
      </c>
      <c r="H41" s="24" t="n">
        <v>-20057918.065697</v>
      </c>
      <c r="I41" s="24" t="n">
        <v>-416299671.681368</v>
      </c>
    </row>
    <row r="42" customFormat="false" ht="12.75" hidden="false" customHeight="false" outlineLevel="0" collapsed="false">
      <c r="A42" s="0" t="s">
        <v>17</v>
      </c>
      <c r="B42" s="0" t="s">
        <v>37</v>
      </c>
      <c r="C42" s="0" t="s">
        <v>19</v>
      </c>
      <c r="D42" s="0" t="s">
        <v>33</v>
      </c>
      <c r="E42" s="24" t="n">
        <v>0</v>
      </c>
      <c r="F42" s="24" t="n">
        <v>-10615283.7241789</v>
      </c>
      <c r="G42" s="24" t="n">
        <v>0</v>
      </c>
      <c r="H42" s="24" t="n">
        <v>-11723058.4443564</v>
      </c>
      <c r="I42" s="24" t="n">
        <v>-22338342.1685353</v>
      </c>
    </row>
    <row r="43" customFormat="false" ht="12.75" hidden="false" customHeight="false" outlineLevel="0" collapsed="false">
      <c r="A43" s="0" t="s">
        <v>17</v>
      </c>
      <c r="B43" s="0" t="s">
        <v>37</v>
      </c>
      <c r="C43" s="0" t="s">
        <v>19</v>
      </c>
      <c r="D43" s="0" t="s">
        <v>35</v>
      </c>
      <c r="E43" s="24" t="n">
        <v>59025933.5855012</v>
      </c>
      <c r="F43" s="24" t="n">
        <v>0</v>
      </c>
      <c r="G43" s="24" t="n">
        <v>0</v>
      </c>
      <c r="H43" s="24" t="n">
        <v>0</v>
      </c>
      <c r="I43" s="24" t="n">
        <v>59025933.5855012</v>
      </c>
    </row>
    <row r="44" customFormat="false" ht="12.75" hidden="false" customHeight="false" outlineLevel="0" collapsed="false">
      <c r="A44" s="0" t="s">
        <v>17</v>
      </c>
      <c r="B44" s="0" t="s">
        <v>37</v>
      </c>
      <c r="C44" s="0" t="s">
        <v>19</v>
      </c>
      <c r="D44" s="0" t="s">
        <v>22</v>
      </c>
      <c r="E44" s="24" t="n">
        <v>492036791.34</v>
      </c>
      <c r="F44" s="24" t="n">
        <v>-177206338.02</v>
      </c>
      <c r="G44" s="24" t="n">
        <v>36341833.57</v>
      </c>
      <c r="H44" s="24" t="n">
        <v>-53114902.03</v>
      </c>
      <c r="I44" s="24" t="n">
        <v>298057384.86</v>
      </c>
    </row>
    <row r="45" customFormat="false" ht="12.75" hidden="false" customHeight="false" outlineLevel="0" collapsed="false">
      <c r="A45" s="0" t="s">
        <v>17</v>
      </c>
      <c r="B45" s="0" t="s">
        <v>37</v>
      </c>
      <c r="C45" s="0" t="s">
        <v>23</v>
      </c>
      <c r="D45" s="0" t="s">
        <v>25</v>
      </c>
      <c r="E45" s="24" t="n">
        <v>2421236.32997063</v>
      </c>
      <c r="F45" s="24" t="n">
        <v>0</v>
      </c>
      <c r="G45" s="24" t="n">
        <v>96098685.6787128</v>
      </c>
      <c r="H45" s="24" t="n">
        <v>0</v>
      </c>
      <c r="I45" s="24" t="n">
        <v>98519922.0086834</v>
      </c>
    </row>
    <row r="46" customFormat="false" ht="12.75" hidden="false" customHeight="false" outlineLevel="0" collapsed="false">
      <c r="A46" s="0" t="s">
        <v>17</v>
      </c>
      <c r="B46" s="0" t="s">
        <v>37</v>
      </c>
      <c r="C46" s="0" t="s">
        <v>23</v>
      </c>
      <c r="D46" s="0" t="s">
        <v>22</v>
      </c>
      <c r="E46" s="24" t="n">
        <v>0</v>
      </c>
      <c r="F46" s="24" t="n">
        <v>-2346179.81</v>
      </c>
      <c r="G46" s="24" t="n">
        <v>0</v>
      </c>
      <c r="H46" s="24" t="n">
        <v>-98426956.1</v>
      </c>
      <c r="I46" s="24" t="n">
        <v>-100773135.91</v>
      </c>
    </row>
    <row r="47" customFormat="false" ht="12.75" hidden="false" customHeight="false" outlineLevel="0" collapsed="false">
      <c r="A47" s="0" t="s">
        <v>17</v>
      </c>
      <c r="B47" s="0" t="s">
        <v>38</v>
      </c>
      <c r="C47" s="0" t="s">
        <v>19</v>
      </c>
      <c r="D47" s="0" t="s">
        <v>20</v>
      </c>
      <c r="E47" s="24" t="n">
        <v>0</v>
      </c>
      <c r="F47" s="24" t="n">
        <v>-1642304.7448605</v>
      </c>
      <c r="G47" s="24" t="n">
        <v>0</v>
      </c>
      <c r="H47" s="24" t="n">
        <v>-136574.767041</v>
      </c>
      <c r="I47" s="24" t="n">
        <v>-1778879.5119015</v>
      </c>
    </row>
    <row r="48" customFormat="false" ht="12.75" hidden="false" customHeight="false" outlineLevel="0" collapsed="false">
      <c r="A48" s="0" t="s">
        <v>17</v>
      </c>
      <c r="B48" s="0" t="s">
        <v>38</v>
      </c>
      <c r="C48" s="0" t="s">
        <v>19</v>
      </c>
      <c r="D48" s="0" t="s">
        <v>34</v>
      </c>
      <c r="E48" s="24" t="n">
        <v>1709650.26211439</v>
      </c>
      <c r="F48" s="24" t="n">
        <v>0</v>
      </c>
      <c r="G48" s="24" t="n">
        <v>140408.610569707</v>
      </c>
      <c r="H48" s="24" t="n">
        <v>0</v>
      </c>
      <c r="I48" s="24" t="n">
        <v>1850058.8726841</v>
      </c>
    </row>
    <row r="49" customFormat="false" ht="12.75" hidden="false" customHeight="false" outlineLevel="0" collapsed="false">
      <c r="A49" s="0" t="s">
        <v>17</v>
      </c>
      <c r="B49" s="0" t="s">
        <v>39</v>
      </c>
      <c r="C49" s="0" t="s">
        <v>19</v>
      </c>
      <c r="D49" s="0" t="s">
        <v>25</v>
      </c>
      <c r="E49" s="24" t="n">
        <v>67810000.3703231</v>
      </c>
      <c r="F49" s="24" t="n">
        <v>-39292164.5958371</v>
      </c>
      <c r="G49" s="24" t="n">
        <v>4291287.14723535</v>
      </c>
      <c r="H49" s="24" t="n">
        <v>-5501202.06870132</v>
      </c>
      <c r="I49" s="24" t="n">
        <v>27307920.85302</v>
      </c>
    </row>
    <row r="50" customFormat="false" ht="12.75" hidden="false" customHeight="false" outlineLevel="0" collapsed="false">
      <c r="A50" s="0" t="s">
        <v>17</v>
      </c>
      <c r="B50" s="0" t="s">
        <v>39</v>
      </c>
      <c r="C50" s="0" t="s">
        <v>19</v>
      </c>
      <c r="D50" s="0" t="s">
        <v>22</v>
      </c>
      <c r="E50" s="24" t="n">
        <v>39960856.45</v>
      </c>
      <c r="F50" s="24" t="n">
        <v>-69105344.91</v>
      </c>
      <c r="G50" s="24" t="n">
        <v>6128268.13</v>
      </c>
      <c r="H50" s="24" t="n">
        <v>-4384610.64</v>
      </c>
      <c r="I50" s="24" t="n">
        <v>-27400830.97</v>
      </c>
    </row>
    <row r="51" customFormat="false" ht="12.75" hidden="false" customHeight="false" outlineLevel="0" collapsed="false">
      <c r="A51" s="0" t="s">
        <v>17</v>
      </c>
      <c r="B51" s="0" t="s">
        <v>40</v>
      </c>
      <c r="C51" s="0" t="s">
        <v>19</v>
      </c>
      <c r="D51" s="0" t="s">
        <v>25</v>
      </c>
      <c r="E51" s="24" t="n">
        <v>255274.958498276</v>
      </c>
      <c r="F51" s="24" t="n">
        <v>-957281.100753416</v>
      </c>
      <c r="G51" s="24" t="n">
        <v>0</v>
      </c>
      <c r="H51" s="24" t="n">
        <v>0</v>
      </c>
      <c r="I51" s="24" t="n">
        <v>-702006.14225514</v>
      </c>
    </row>
    <row r="52" customFormat="false" ht="12.75" hidden="false" customHeight="false" outlineLevel="0" collapsed="false">
      <c r="A52" s="0" t="s">
        <v>17</v>
      </c>
      <c r="B52" s="0" t="s">
        <v>40</v>
      </c>
      <c r="C52" s="0" t="s">
        <v>19</v>
      </c>
      <c r="D52" s="0" t="s">
        <v>31</v>
      </c>
      <c r="E52" s="24" t="n">
        <v>7958103.45982823</v>
      </c>
      <c r="F52" s="24" t="n">
        <v>0</v>
      </c>
      <c r="G52" s="24" t="n">
        <v>0</v>
      </c>
      <c r="H52" s="24" t="n">
        <v>0</v>
      </c>
      <c r="I52" s="24" t="n">
        <v>7958103.45982823</v>
      </c>
    </row>
    <row r="53" customFormat="false" ht="12.75" hidden="false" customHeight="false" outlineLevel="0" collapsed="false">
      <c r="A53" s="0" t="s">
        <v>17</v>
      </c>
      <c r="B53" s="0" t="s">
        <v>40</v>
      </c>
      <c r="C53" s="0" t="s">
        <v>19</v>
      </c>
      <c r="D53" s="0" t="s">
        <v>20</v>
      </c>
      <c r="E53" s="24" t="n">
        <v>0</v>
      </c>
      <c r="F53" s="24" t="n">
        <v>-2692959.8539725</v>
      </c>
      <c r="G53" s="24" t="n">
        <v>0</v>
      </c>
      <c r="H53" s="24" t="n">
        <v>0</v>
      </c>
      <c r="I53" s="24" t="n">
        <v>-2692959.8539725</v>
      </c>
    </row>
    <row r="54" customFormat="false" ht="12.75" hidden="false" customHeight="false" outlineLevel="0" collapsed="false">
      <c r="A54" s="0" t="s">
        <v>17</v>
      </c>
      <c r="B54" s="0" t="s">
        <v>40</v>
      </c>
      <c r="C54" s="0" t="s">
        <v>19</v>
      </c>
      <c r="D54" s="0" t="s">
        <v>21</v>
      </c>
      <c r="E54" s="24" t="n">
        <v>14250253.8759855</v>
      </c>
      <c r="F54" s="24" t="n">
        <v>-7866669.7741</v>
      </c>
      <c r="G54" s="24" t="n">
        <v>0</v>
      </c>
      <c r="H54" s="24" t="n">
        <v>0</v>
      </c>
      <c r="I54" s="24" t="n">
        <v>6383584.1018855</v>
      </c>
    </row>
    <row r="55" customFormat="false" ht="12.75" hidden="false" customHeight="false" outlineLevel="0" collapsed="false">
      <c r="A55" s="0" t="s">
        <v>17</v>
      </c>
      <c r="B55" s="0" t="s">
        <v>40</v>
      </c>
      <c r="C55" s="0" t="s">
        <v>19</v>
      </c>
      <c r="D55" s="0" t="s">
        <v>22</v>
      </c>
      <c r="E55" s="24" t="n">
        <v>8917953.79</v>
      </c>
      <c r="F55" s="24" t="n">
        <v>-19239765.41</v>
      </c>
      <c r="G55" s="24" t="n">
        <v>0</v>
      </c>
      <c r="H55" s="24" t="n">
        <v>0</v>
      </c>
      <c r="I55" s="24" t="n">
        <v>-10321811.62</v>
      </c>
    </row>
    <row r="56" customFormat="false" ht="12.75" hidden="false" customHeight="false" outlineLevel="0" collapsed="false">
      <c r="A56" s="0" t="s">
        <v>17</v>
      </c>
      <c r="B56" s="0" t="s">
        <v>41</v>
      </c>
      <c r="C56" s="0" t="s">
        <v>19</v>
      </c>
      <c r="D56" s="0" t="s">
        <v>25</v>
      </c>
      <c r="E56" s="24" t="n">
        <v>46948848.237773</v>
      </c>
      <c r="F56" s="24" t="n">
        <v>0</v>
      </c>
      <c r="G56" s="24" t="n">
        <v>0</v>
      </c>
      <c r="H56" s="24" t="n">
        <v>0</v>
      </c>
      <c r="I56" s="24" t="n">
        <v>46948848.237773</v>
      </c>
    </row>
    <row r="57" customFormat="false" ht="12.75" hidden="false" customHeight="false" outlineLevel="0" collapsed="false">
      <c r="A57" s="0" t="s">
        <v>17</v>
      </c>
      <c r="B57" s="0" t="s">
        <v>41</v>
      </c>
      <c r="C57" s="0" t="s">
        <v>19</v>
      </c>
      <c r="D57" s="0" t="s">
        <v>20</v>
      </c>
      <c r="E57" s="24" t="n">
        <v>0</v>
      </c>
      <c r="F57" s="24" t="n">
        <v>-47041566.5286945</v>
      </c>
      <c r="G57" s="24" t="n">
        <v>0</v>
      </c>
      <c r="H57" s="24" t="n">
        <v>0</v>
      </c>
      <c r="I57" s="24" t="n">
        <v>-47041566.5286945</v>
      </c>
    </row>
    <row r="58" customFormat="false" ht="12.75" hidden="false" customHeight="false" outlineLevel="0" collapsed="false">
      <c r="A58" s="0" t="s">
        <v>17</v>
      </c>
      <c r="B58" s="0" t="s">
        <v>41</v>
      </c>
      <c r="C58" s="0" t="s">
        <v>19</v>
      </c>
      <c r="D58" s="0" t="s">
        <v>22</v>
      </c>
      <c r="E58" s="24" t="n">
        <v>46127061.36</v>
      </c>
      <c r="F58" s="24" t="n">
        <v>-47953027.74</v>
      </c>
      <c r="G58" s="24" t="n">
        <v>0</v>
      </c>
      <c r="H58" s="24" t="n">
        <v>0</v>
      </c>
      <c r="I58" s="24" t="n">
        <v>-1825966.38</v>
      </c>
    </row>
    <row r="59" customFormat="false" ht="12.75" hidden="false" customHeight="false" outlineLevel="0" collapsed="false">
      <c r="A59" s="0" t="s">
        <v>17</v>
      </c>
      <c r="B59" s="0" t="s">
        <v>42</v>
      </c>
      <c r="C59" s="0" t="s">
        <v>19</v>
      </c>
      <c r="D59" s="0" t="s">
        <v>20</v>
      </c>
      <c r="E59" s="24" t="n">
        <v>0</v>
      </c>
      <c r="F59" s="24" t="n">
        <v>-3142696.7718975</v>
      </c>
      <c r="G59" s="24" t="n">
        <v>0</v>
      </c>
      <c r="H59" s="24" t="n">
        <v>0</v>
      </c>
      <c r="I59" s="24" t="n">
        <v>-3142696.7718975</v>
      </c>
    </row>
    <row r="60" customFormat="false" ht="12.75" hidden="false" customHeight="false" outlineLevel="0" collapsed="false">
      <c r="A60" s="0" t="s">
        <v>17</v>
      </c>
      <c r="B60" s="0" t="s">
        <v>42</v>
      </c>
      <c r="C60" s="0" t="s">
        <v>19</v>
      </c>
      <c r="D60" s="0" t="s">
        <v>21</v>
      </c>
      <c r="E60" s="24" t="n">
        <v>0</v>
      </c>
      <c r="F60" s="24" t="n">
        <v>-3610305.681925</v>
      </c>
      <c r="G60" s="24" t="n">
        <v>0</v>
      </c>
      <c r="H60" s="24" t="n">
        <v>0</v>
      </c>
      <c r="I60" s="24" t="n">
        <v>-3610305.681925</v>
      </c>
    </row>
    <row r="61" customFormat="false" ht="12.75" hidden="false" customHeight="false" outlineLevel="0" collapsed="false">
      <c r="A61" s="0" t="s">
        <v>17</v>
      </c>
      <c r="B61" s="0" t="s">
        <v>42</v>
      </c>
      <c r="C61" s="0" t="s">
        <v>19</v>
      </c>
      <c r="D61" s="0" t="s">
        <v>33</v>
      </c>
      <c r="E61" s="24" t="n">
        <v>3961767.89929084</v>
      </c>
      <c r="F61" s="24" t="n">
        <v>-2178972.34459807</v>
      </c>
      <c r="G61" s="24" t="n">
        <v>11.5046947426806</v>
      </c>
      <c r="H61" s="24" t="n">
        <v>-6.32756229943346</v>
      </c>
      <c r="I61" s="24" t="n">
        <v>1782800.73182521</v>
      </c>
    </row>
    <row r="62" customFormat="false" ht="12.75" hidden="false" customHeight="false" outlineLevel="0" collapsed="false">
      <c r="A62" s="0" t="s">
        <v>17</v>
      </c>
      <c r="B62" s="0" t="s">
        <v>42</v>
      </c>
      <c r="C62" s="0" t="s">
        <v>19</v>
      </c>
      <c r="D62" s="0" t="s">
        <v>22</v>
      </c>
      <c r="E62" s="24" t="n">
        <v>8841190.15</v>
      </c>
      <c r="F62" s="24" t="n">
        <v>-4155491.56</v>
      </c>
      <c r="G62" s="24" t="n">
        <v>0</v>
      </c>
      <c r="H62" s="24" t="n">
        <v>0</v>
      </c>
      <c r="I62" s="24" t="n">
        <v>4685698.59</v>
      </c>
    </row>
    <row r="63" customFormat="false" ht="12.75" hidden="false" customHeight="false" outlineLevel="0" collapsed="false">
      <c r="A63" s="0" t="s">
        <v>17</v>
      </c>
      <c r="B63" s="0" t="s">
        <v>43</v>
      </c>
      <c r="C63" s="0" t="s">
        <v>19</v>
      </c>
      <c r="D63" s="0" t="s">
        <v>44</v>
      </c>
      <c r="E63" s="24" t="n">
        <v>13130673.421997</v>
      </c>
      <c r="F63" s="24" t="n">
        <v>0</v>
      </c>
      <c r="G63" s="24" t="n">
        <v>0</v>
      </c>
      <c r="H63" s="24" t="n">
        <v>-2211719.12180705</v>
      </c>
      <c r="I63" s="24" t="n">
        <v>10918954.30019</v>
      </c>
    </row>
    <row r="64" customFormat="false" ht="12.75" hidden="false" customHeight="false" outlineLevel="0" collapsed="false">
      <c r="A64" s="0" t="s">
        <v>17</v>
      </c>
      <c r="B64" s="0" t="s">
        <v>43</v>
      </c>
      <c r="C64" s="0" t="s">
        <v>19</v>
      </c>
      <c r="D64" s="0" t="s">
        <v>20</v>
      </c>
      <c r="E64" s="24" t="n">
        <v>0</v>
      </c>
      <c r="F64" s="24" t="n">
        <v>-1795826.731932</v>
      </c>
      <c r="G64" s="24" t="n">
        <v>0</v>
      </c>
      <c r="H64" s="24" t="n">
        <v>0</v>
      </c>
      <c r="I64" s="24" t="n">
        <v>-1795826.731932</v>
      </c>
    </row>
    <row r="65" customFormat="false" ht="12.75" hidden="false" customHeight="false" outlineLevel="0" collapsed="false">
      <c r="A65" s="0" t="s">
        <v>17</v>
      </c>
      <c r="B65" s="0" t="s">
        <v>43</v>
      </c>
      <c r="C65" s="0" t="s">
        <v>19</v>
      </c>
      <c r="D65" s="0" t="s">
        <v>21</v>
      </c>
      <c r="E65" s="24" t="n">
        <v>0</v>
      </c>
      <c r="F65" s="24" t="n">
        <v>-4339058.8885265</v>
      </c>
      <c r="G65" s="24" t="n">
        <v>0</v>
      </c>
      <c r="H65" s="24" t="n">
        <v>0</v>
      </c>
      <c r="I65" s="24" t="n">
        <v>-4339058.8885265</v>
      </c>
    </row>
    <row r="66" customFormat="false" ht="12.75" hidden="false" customHeight="false" outlineLevel="0" collapsed="false">
      <c r="A66" s="0" t="s">
        <v>17</v>
      </c>
      <c r="B66" s="0" t="s">
        <v>43</v>
      </c>
      <c r="C66" s="0" t="s">
        <v>19</v>
      </c>
      <c r="D66" s="0" t="s">
        <v>22</v>
      </c>
      <c r="E66" s="24" t="n">
        <v>5999478.63</v>
      </c>
      <c r="F66" s="24" t="n">
        <v>-9845972.55</v>
      </c>
      <c r="G66" s="24" t="n">
        <v>0</v>
      </c>
      <c r="H66" s="24" t="n">
        <v>0</v>
      </c>
      <c r="I66" s="24" t="n">
        <v>-3846493.92</v>
      </c>
    </row>
    <row r="67" customFormat="false" ht="12.75" hidden="false" customHeight="false" outlineLevel="0" collapsed="false">
      <c r="A67" s="0" t="s">
        <v>17</v>
      </c>
      <c r="B67" s="0" t="s">
        <v>45</v>
      </c>
      <c r="C67" s="0" t="s">
        <v>19</v>
      </c>
      <c r="D67" s="0" t="s">
        <v>25</v>
      </c>
      <c r="E67" s="24" t="n">
        <v>33978243.5065764</v>
      </c>
      <c r="F67" s="24" t="n">
        <v>0</v>
      </c>
      <c r="G67" s="24" t="n">
        <v>0</v>
      </c>
      <c r="H67" s="24" t="n">
        <v>0</v>
      </c>
      <c r="I67" s="24" t="n">
        <v>33978243.5065764</v>
      </c>
    </row>
    <row r="68" customFormat="false" ht="12.75" hidden="false" customHeight="false" outlineLevel="0" collapsed="false">
      <c r="A68" s="0" t="s">
        <v>17</v>
      </c>
      <c r="B68" s="0" t="s">
        <v>45</v>
      </c>
      <c r="C68" s="0" t="s">
        <v>19</v>
      </c>
      <c r="D68" s="0" t="s">
        <v>22</v>
      </c>
      <c r="E68" s="24" t="n">
        <v>0</v>
      </c>
      <c r="F68" s="24" t="n">
        <v>-34970963.99</v>
      </c>
      <c r="G68" s="24" t="n">
        <v>0</v>
      </c>
      <c r="H68" s="24" t="n">
        <v>0</v>
      </c>
      <c r="I68" s="24" t="n">
        <v>-34970963.99</v>
      </c>
    </row>
    <row r="69" customFormat="false" ht="12.75" hidden="false" customHeight="false" outlineLevel="0" collapsed="false">
      <c r="A69" s="0" t="s">
        <v>17</v>
      </c>
      <c r="B69" s="0" t="s">
        <v>46</v>
      </c>
      <c r="C69" s="0" t="s">
        <v>19</v>
      </c>
      <c r="D69" s="0" t="s">
        <v>25</v>
      </c>
      <c r="E69" s="24" t="n">
        <v>472263798.301622</v>
      </c>
      <c r="F69" s="24" t="n">
        <v>-495264312.82084</v>
      </c>
      <c r="G69" s="24" t="n">
        <v>50782005.4846124</v>
      </c>
      <c r="H69" s="24" t="n">
        <v>-174873970.412463</v>
      </c>
      <c r="I69" s="24" t="n">
        <v>-147092479.447069</v>
      </c>
    </row>
    <row r="70" customFormat="false" ht="12.75" hidden="false" customHeight="false" outlineLevel="0" collapsed="false">
      <c r="A70" s="0" t="s">
        <v>17</v>
      </c>
      <c r="B70" s="0" t="s">
        <v>46</v>
      </c>
      <c r="C70" s="0" t="s">
        <v>19</v>
      </c>
      <c r="D70" s="0" t="s">
        <v>22</v>
      </c>
      <c r="E70" s="24" t="n">
        <v>499985786.52</v>
      </c>
      <c r="F70" s="24" t="n">
        <v>-474496390.8</v>
      </c>
      <c r="G70" s="24" t="n">
        <v>169997706.99</v>
      </c>
      <c r="H70" s="24" t="n">
        <v>-48741402.55</v>
      </c>
      <c r="I70" s="24" t="n">
        <v>146745700.16</v>
      </c>
    </row>
    <row r="71" customFormat="false" ht="12.75" hidden="false" customHeight="false" outlineLevel="0" collapsed="false">
      <c r="A71" s="0" t="s">
        <v>17</v>
      </c>
      <c r="B71" s="0" t="s">
        <v>47</v>
      </c>
      <c r="C71" s="0" t="s">
        <v>19</v>
      </c>
      <c r="D71" s="0" t="s">
        <v>25</v>
      </c>
      <c r="E71" s="24" t="n">
        <v>0</v>
      </c>
      <c r="F71" s="24" t="n">
        <v>-96644241.2016345</v>
      </c>
      <c r="G71" s="24" t="n">
        <v>0</v>
      </c>
      <c r="H71" s="24" t="n">
        <v>-326849950.919423</v>
      </c>
      <c r="I71" s="24" t="n">
        <v>-423494192.121057</v>
      </c>
    </row>
    <row r="72" customFormat="false" ht="12.75" hidden="false" customHeight="false" outlineLevel="0" collapsed="false">
      <c r="A72" s="0" t="s">
        <v>17</v>
      </c>
      <c r="B72" s="0" t="s">
        <v>47</v>
      </c>
      <c r="C72" s="0" t="s">
        <v>19</v>
      </c>
      <c r="D72" s="0" t="s">
        <v>22</v>
      </c>
      <c r="E72" s="24" t="n">
        <v>99025626.05</v>
      </c>
      <c r="F72" s="24" t="n">
        <v>0</v>
      </c>
      <c r="G72" s="24" t="n">
        <v>332500168.38</v>
      </c>
      <c r="H72" s="24" t="n">
        <v>0</v>
      </c>
      <c r="I72" s="24" t="n">
        <v>431525794.43</v>
      </c>
    </row>
    <row r="73" customFormat="false" ht="12.75" hidden="false" customHeight="false" outlineLevel="0" collapsed="false">
      <c r="A73" s="0" t="s">
        <v>17</v>
      </c>
      <c r="B73" s="0" t="s">
        <v>48</v>
      </c>
      <c r="C73" s="0" t="s">
        <v>19</v>
      </c>
      <c r="D73" s="0" t="s">
        <v>25</v>
      </c>
      <c r="E73" s="24" t="n">
        <v>480549282.109565</v>
      </c>
      <c r="F73" s="24" t="n">
        <v>-641164159.443238</v>
      </c>
      <c r="G73" s="24" t="n">
        <v>258530646.641553</v>
      </c>
      <c r="H73" s="24" t="n">
        <v>-627839748.167539</v>
      </c>
      <c r="I73" s="24" t="n">
        <v>-529923978.85966</v>
      </c>
    </row>
    <row r="74" customFormat="false" ht="12.75" hidden="false" customHeight="false" outlineLevel="0" collapsed="false">
      <c r="A74" s="0" t="s">
        <v>17</v>
      </c>
      <c r="B74" s="0" t="s">
        <v>48</v>
      </c>
      <c r="C74" s="0" t="s">
        <v>19</v>
      </c>
      <c r="D74" s="0" t="s">
        <v>22</v>
      </c>
      <c r="E74" s="24" t="n">
        <v>658793873.45</v>
      </c>
      <c r="F74" s="24" t="n">
        <v>-502907052.06</v>
      </c>
      <c r="G74" s="24" t="n">
        <v>642725073.04</v>
      </c>
      <c r="H74" s="24" t="n">
        <v>-277884641.74</v>
      </c>
      <c r="I74" s="24" t="n">
        <v>520727252.69</v>
      </c>
    </row>
    <row r="75" customFormat="false" ht="12.75" hidden="false" customHeight="false" outlineLevel="0" collapsed="false">
      <c r="A75" s="0" t="s">
        <v>17</v>
      </c>
      <c r="B75" s="0" t="s">
        <v>49</v>
      </c>
      <c r="C75" s="0" t="s">
        <v>19</v>
      </c>
      <c r="D75" s="0" t="s">
        <v>25</v>
      </c>
      <c r="E75" s="24" t="n">
        <v>0</v>
      </c>
      <c r="F75" s="24" t="n">
        <v>-13995602.0112374</v>
      </c>
      <c r="G75" s="24" t="n">
        <v>0</v>
      </c>
      <c r="H75" s="24" t="n">
        <v>-39649000.0063849</v>
      </c>
      <c r="I75" s="24" t="n">
        <v>-53644602.0176223</v>
      </c>
    </row>
    <row r="76" customFormat="false" ht="12.75" hidden="false" customHeight="false" outlineLevel="0" collapsed="false">
      <c r="A76" s="0" t="s">
        <v>17</v>
      </c>
      <c r="B76" s="0" t="s">
        <v>49</v>
      </c>
      <c r="C76" s="0" t="s">
        <v>19</v>
      </c>
      <c r="D76" s="0" t="s">
        <v>22</v>
      </c>
      <c r="E76" s="24" t="n">
        <v>15211517.88</v>
      </c>
      <c r="F76" s="24" t="n">
        <v>0</v>
      </c>
      <c r="G76" s="24" t="n">
        <v>42914524.95</v>
      </c>
      <c r="H76" s="24" t="n">
        <v>0</v>
      </c>
      <c r="I76" s="24" t="n">
        <v>58126042.83</v>
      </c>
    </row>
    <row r="77" customFormat="false" ht="12.75" hidden="false" customHeight="false" outlineLevel="0" collapsed="false">
      <c r="A77" s="0" t="s">
        <v>17</v>
      </c>
      <c r="B77" s="0" t="s">
        <v>50</v>
      </c>
      <c r="C77" s="0" t="s">
        <v>19</v>
      </c>
      <c r="D77" s="0" t="s">
        <v>25</v>
      </c>
      <c r="E77" s="24" t="n">
        <v>0</v>
      </c>
      <c r="F77" s="24" t="n">
        <v>-22286929.0959009</v>
      </c>
      <c r="G77" s="24" t="n">
        <v>0</v>
      </c>
      <c r="H77" s="24" t="n">
        <v>-4824594.02375176</v>
      </c>
      <c r="I77" s="24" t="n">
        <v>-27111523.1196527</v>
      </c>
    </row>
    <row r="78" customFormat="false" ht="12.75" hidden="false" customHeight="false" outlineLevel="0" collapsed="false">
      <c r="A78" s="0" t="s">
        <v>17</v>
      </c>
      <c r="B78" s="0" t="s">
        <v>50</v>
      </c>
      <c r="C78" s="0" t="s">
        <v>19</v>
      </c>
      <c r="D78" s="0" t="s">
        <v>22</v>
      </c>
      <c r="E78" s="24" t="n">
        <v>22808731.1</v>
      </c>
      <c r="F78" s="24" t="n">
        <v>0</v>
      </c>
      <c r="G78" s="24" t="n">
        <v>4933520.87</v>
      </c>
      <c r="H78" s="24" t="n">
        <v>0</v>
      </c>
      <c r="I78" s="24" t="n">
        <v>27742251.97</v>
      </c>
    </row>
    <row r="79" customFormat="false" ht="12.75" hidden="false" customHeight="false" outlineLevel="0" collapsed="false">
      <c r="A79" s="0" t="s">
        <v>17</v>
      </c>
      <c r="B79" s="0" t="s">
        <v>51</v>
      </c>
      <c r="C79" s="0" t="s">
        <v>19</v>
      </c>
      <c r="D79" s="0" t="s">
        <v>25</v>
      </c>
      <c r="E79" s="24" t="n">
        <v>37698253.6266122</v>
      </c>
      <c r="F79" s="24" t="n">
        <v>-37653372.8770272</v>
      </c>
      <c r="G79" s="24" t="n">
        <v>0</v>
      </c>
      <c r="H79" s="24" t="n">
        <v>0</v>
      </c>
      <c r="I79" s="24" t="n">
        <v>44880.7495849828</v>
      </c>
    </row>
    <row r="80" customFormat="false" ht="12.75" hidden="false" customHeight="false" outlineLevel="0" collapsed="false">
      <c r="A80" s="0" t="s">
        <v>17</v>
      </c>
      <c r="B80" s="0" t="s">
        <v>51</v>
      </c>
      <c r="C80" s="0" t="s">
        <v>19</v>
      </c>
      <c r="D80" s="0" t="s">
        <v>22</v>
      </c>
      <c r="E80" s="24" t="n">
        <v>37910241.82</v>
      </c>
      <c r="F80" s="24" t="n">
        <v>-37910241.82</v>
      </c>
      <c r="G80" s="24" t="n">
        <v>0</v>
      </c>
      <c r="H80" s="24" t="n">
        <v>0</v>
      </c>
      <c r="I80" s="24" t="n">
        <v>0</v>
      </c>
    </row>
    <row r="81" customFormat="false" ht="12.75" hidden="false" customHeight="false" outlineLevel="0" collapsed="false">
      <c r="A81" s="0" t="s">
        <v>17</v>
      </c>
      <c r="B81" s="0" t="s">
        <v>52</v>
      </c>
      <c r="C81" s="0" t="s">
        <v>19</v>
      </c>
      <c r="D81" s="0" t="s">
        <v>25</v>
      </c>
      <c r="E81" s="24" t="n">
        <v>64312389.8544247</v>
      </c>
      <c r="F81" s="24" t="n">
        <v>-21845145.8753671</v>
      </c>
      <c r="G81" s="24" t="n">
        <v>41344560.2924275</v>
      </c>
      <c r="H81" s="24" t="n">
        <v>-64587277.8827736</v>
      </c>
      <c r="I81" s="24" t="n">
        <v>19224526.3887115</v>
      </c>
    </row>
    <row r="82" customFormat="false" ht="12.75" hidden="false" customHeight="false" outlineLevel="0" collapsed="false">
      <c r="A82" s="0" t="s">
        <v>17</v>
      </c>
      <c r="B82" s="0" t="s">
        <v>52</v>
      </c>
      <c r="C82" s="0" t="s">
        <v>19</v>
      </c>
      <c r="D82" s="0" t="s">
        <v>22</v>
      </c>
      <c r="E82" s="24" t="n">
        <v>21932033.07</v>
      </c>
      <c r="F82" s="24" t="n">
        <v>-64848292.87</v>
      </c>
      <c r="G82" s="24" t="n">
        <v>65302894.19</v>
      </c>
      <c r="H82" s="24" t="n">
        <v>-40937843.19</v>
      </c>
      <c r="I82" s="24" t="n">
        <v>-18551208.8</v>
      </c>
    </row>
    <row r="83" customFormat="false" ht="12.75" hidden="false" customHeight="false" outlineLevel="0" collapsed="false">
      <c r="A83" s="0" t="s">
        <v>17</v>
      </c>
      <c r="B83" s="0" t="s">
        <v>53</v>
      </c>
      <c r="C83" s="0" t="s">
        <v>19</v>
      </c>
      <c r="D83" s="0" t="s">
        <v>25</v>
      </c>
      <c r="E83" s="24" t="n">
        <v>0</v>
      </c>
      <c r="F83" s="24" t="n">
        <v>-6416108.95160261</v>
      </c>
      <c r="G83" s="24" t="n">
        <v>0</v>
      </c>
      <c r="H83" s="24" t="n">
        <v>-45150616.792236</v>
      </c>
      <c r="I83" s="24" t="n">
        <v>-51566725.7438386</v>
      </c>
    </row>
    <row r="84" customFormat="false" ht="12.75" hidden="false" customHeight="false" outlineLevel="0" collapsed="false">
      <c r="A84" s="0" t="s">
        <v>17</v>
      </c>
      <c r="B84" s="0" t="s">
        <v>53</v>
      </c>
      <c r="C84" s="0" t="s">
        <v>19</v>
      </c>
      <c r="D84" s="0" t="s">
        <v>22</v>
      </c>
      <c r="E84" s="24" t="n">
        <v>7305968.56</v>
      </c>
      <c r="F84" s="24" t="n">
        <v>0</v>
      </c>
      <c r="G84" s="24" t="n">
        <v>51076344.84</v>
      </c>
      <c r="H84" s="24" t="n">
        <v>0</v>
      </c>
      <c r="I84" s="24" t="n">
        <v>58382313.4</v>
      </c>
    </row>
    <row r="85" customFormat="false" ht="12.75" hidden="false" customHeight="false" outlineLevel="0" collapsed="false">
      <c r="A85" s="0" t="s">
        <v>17</v>
      </c>
      <c r="B85" s="0" t="s">
        <v>54</v>
      </c>
      <c r="C85" s="0" t="s">
        <v>19</v>
      </c>
      <c r="D85" s="0" t="s">
        <v>20</v>
      </c>
      <c r="E85" s="24" t="n">
        <v>54494906.2190805</v>
      </c>
      <c r="F85" s="24" t="n">
        <v>0</v>
      </c>
      <c r="G85" s="24" t="n">
        <v>0</v>
      </c>
      <c r="H85" s="24" t="n">
        <v>0</v>
      </c>
      <c r="I85" s="24" t="n">
        <v>54494906.2190805</v>
      </c>
    </row>
    <row r="86" customFormat="false" ht="12.75" hidden="false" customHeight="false" outlineLevel="0" collapsed="false">
      <c r="A86" s="0" t="s">
        <v>17</v>
      </c>
      <c r="B86" s="0" t="s">
        <v>54</v>
      </c>
      <c r="C86" s="0" t="s">
        <v>19</v>
      </c>
      <c r="D86" s="0" t="s">
        <v>22</v>
      </c>
      <c r="E86" s="24" t="n">
        <v>0</v>
      </c>
      <c r="F86" s="24" t="n">
        <v>-53663043.78</v>
      </c>
      <c r="G86" s="24" t="n">
        <v>0</v>
      </c>
      <c r="H86" s="24" t="n">
        <v>0</v>
      </c>
      <c r="I86" s="24" t="n">
        <v>-53663043.78</v>
      </c>
    </row>
    <row r="87" customFormat="false" ht="12.75" hidden="false" customHeight="false" outlineLevel="0" collapsed="false">
      <c r="A87" s="0" t="s">
        <v>17</v>
      </c>
      <c r="B87" s="0" t="s">
        <v>55</v>
      </c>
      <c r="C87" s="0" t="s">
        <v>19</v>
      </c>
      <c r="D87" s="0" t="s">
        <v>21</v>
      </c>
      <c r="E87" s="24" t="n">
        <v>0</v>
      </c>
      <c r="F87" s="24" t="n">
        <v>0</v>
      </c>
      <c r="G87" s="24" t="n">
        <v>0</v>
      </c>
      <c r="H87" s="24" t="n">
        <v>0</v>
      </c>
      <c r="I87" s="24" t="n">
        <v>0</v>
      </c>
    </row>
    <row r="88" customFormat="false" ht="12.75" hidden="false" customHeight="false" outlineLevel="0" collapsed="false">
      <c r="A88" s="0" t="s">
        <v>17</v>
      </c>
      <c r="B88" s="0" t="s">
        <v>55</v>
      </c>
      <c r="C88" s="0" t="s">
        <v>19</v>
      </c>
      <c r="D88" s="0" t="s">
        <v>22</v>
      </c>
      <c r="E88" s="24" t="n">
        <v>0</v>
      </c>
      <c r="F88" s="24" t="n">
        <v>0</v>
      </c>
      <c r="G88" s="24" t="n">
        <v>0</v>
      </c>
      <c r="H88" s="24" t="n">
        <v>0</v>
      </c>
      <c r="I88" s="24" t="n">
        <v>0</v>
      </c>
    </row>
    <row r="89" customFormat="false" ht="12.75" hidden="false" customHeight="false" outlineLevel="0" collapsed="false">
      <c r="A89" s="0" t="s">
        <v>17</v>
      </c>
      <c r="B89" s="0" t="s">
        <v>56</v>
      </c>
      <c r="C89" s="0" t="s">
        <v>19</v>
      </c>
      <c r="D89" s="0" t="s">
        <v>32</v>
      </c>
      <c r="E89" s="24" t="n">
        <v>29280268.3320671</v>
      </c>
      <c r="F89" s="24" t="n">
        <v>-14777012.9119786</v>
      </c>
      <c r="G89" s="24" t="n">
        <v>229320.049925835</v>
      </c>
      <c r="H89" s="24" t="n">
        <v>-682165.086887836</v>
      </c>
      <c r="I89" s="24" t="n">
        <v>14050410.3831265</v>
      </c>
    </row>
    <row r="90" customFormat="false" ht="12.75" hidden="false" customHeight="false" outlineLevel="0" collapsed="false">
      <c r="A90" s="0" t="s">
        <v>17</v>
      </c>
      <c r="B90" s="0" t="s">
        <v>56</v>
      </c>
      <c r="C90" s="0" t="s">
        <v>19</v>
      </c>
      <c r="D90" s="0" t="s">
        <v>20</v>
      </c>
      <c r="E90" s="24" t="n">
        <v>47098211.4848685</v>
      </c>
      <c r="F90" s="24" t="n">
        <v>-20160367.682223</v>
      </c>
      <c r="G90" s="24" t="n">
        <v>37416789.02049</v>
      </c>
      <c r="H90" s="24" t="n">
        <v>-6845775.4969155</v>
      </c>
      <c r="I90" s="24" t="n">
        <v>57508857.32622</v>
      </c>
    </row>
    <row r="91" customFormat="false" ht="12.75" hidden="false" customHeight="false" outlineLevel="0" collapsed="false">
      <c r="A91" s="0" t="s">
        <v>17</v>
      </c>
      <c r="B91" s="0" t="s">
        <v>56</v>
      </c>
      <c r="C91" s="0" t="s">
        <v>19</v>
      </c>
      <c r="D91" s="0" t="s">
        <v>34</v>
      </c>
      <c r="E91" s="24" t="n">
        <v>36179560.8172592</v>
      </c>
      <c r="F91" s="24" t="n">
        <v>-104990697.554719</v>
      </c>
      <c r="G91" s="24" t="n">
        <v>13817002.4004749</v>
      </c>
      <c r="H91" s="24" t="n">
        <v>-77365617.0912024</v>
      </c>
      <c r="I91" s="24" t="n">
        <v>-132359751.428187</v>
      </c>
    </row>
    <row r="92" customFormat="false" ht="12.75" hidden="false" customHeight="false" outlineLevel="0" collapsed="false">
      <c r="A92" s="0" t="s">
        <v>17</v>
      </c>
      <c r="B92" s="0" t="s">
        <v>56</v>
      </c>
      <c r="C92" s="0" t="s">
        <v>19</v>
      </c>
      <c r="D92" s="0" t="s">
        <v>35</v>
      </c>
      <c r="E92" s="24" t="n">
        <v>29190597.6434583</v>
      </c>
      <c r="F92" s="24" t="n">
        <v>-2041740.47149962</v>
      </c>
      <c r="G92" s="24" t="n">
        <v>30784140.17215</v>
      </c>
      <c r="H92" s="24" t="n">
        <v>-5455086.98163734</v>
      </c>
      <c r="I92" s="24" t="n">
        <v>52477910.3624713</v>
      </c>
    </row>
    <row r="93" customFormat="false" ht="12.75" hidden="false" customHeight="false" outlineLevel="0" collapsed="false">
      <c r="A93" s="0" t="s">
        <v>17</v>
      </c>
      <c r="B93" s="0" t="s">
        <v>57</v>
      </c>
      <c r="C93" s="0" t="s">
        <v>19</v>
      </c>
      <c r="D93" s="0" t="s">
        <v>21</v>
      </c>
      <c r="E93" s="24" t="n">
        <v>0</v>
      </c>
      <c r="F93" s="24" t="n">
        <v>0</v>
      </c>
      <c r="G93" s="24" t="n">
        <v>0</v>
      </c>
      <c r="H93" s="24" t="n">
        <v>0</v>
      </c>
      <c r="I93" s="24" t="n">
        <v>0</v>
      </c>
    </row>
    <row r="94" customFormat="false" ht="12.75" hidden="false" customHeight="false" outlineLevel="0" collapsed="false">
      <c r="A94" s="0" t="s">
        <v>17</v>
      </c>
      <c r="B94" s="0" t="s">
        <v>57</v>
      </c>
      <c r="C94" s="0" t="s">
        <v>19</v>
      </c>
      <c r="D94" s="0" t="s">
        <v>35</v>
      </c>
      <c r="E94" s="24" t="n">
        <v>0</v>
      </c>
      <c r="F94" s="24" t="n">
        <v>0</v>
      </c>
      <c r="G94" s="24" t="n">
        <v>0</v>
      </c>
      <c r="H94" s="24" t="n">
        <v>0</v>
      </c>
      <c r="I94" s="24" t="n">
        <v>0</v>
      </c>
    </row>
    <row r="95" customFormat="false" ht="12.75" hidden="false" customHeight="false" outlineLevel="0" collapsed="false">
      <c r="A95" s="0" t="s">
        <v>17</v>
      </c>
      <c r="B95" s="0" t="s">
        <v>57</v>
      </c>
      <c r="C95" s="0" t="s">
        <v>19</v>
      </c>
      <c r="D95" s="0" t="s">
        <v>22</v>
      </c>
      <c r="E95" s="24" t="n">
        <v>0</v>
      </c>
      <c r="F95" s="24" t="n">
        <v>0</v>
      </c>
      <c r="G95" s="24" t="n">
        <v>0</v>
      </c>
      <c r="H95" s="24" t="n">
        <v>0</v>
      </c>
      <c r="I95" s="24" t="n">
        <v>0</v>
      </c>
    </row>
    <row r="96" customFormat="false" ht="12.75" hidden="false" customHeight="false" outlineLevel="0" collapsed="false">
      <c r="A96" s="0" t="s">
        <v>17</v>
      </c>
      <c r="B96" s="0" t="s">
        <v>58</v>
      </c>
      <c r="C96" s="0" t="s">
        <v>19</v>
      </c>
      <c r="D96" s="0" t="s">
        <v>20</v>
      </c>
      <c r="E96" s="24" t="n">
        <v>0</v>
      </c>
      <c r="F96" s="24" t="n">
        <v>-941840.614761</v>
      </c>
      <c r="G96" s="24" t="n">
        <v>0</v>
      </c>
      <c r="H96" s="24" t="n">
        <v>0</v>
      </c>
      <c r="I96" s="24" t="n">
        <v>-941840.614761</v>
      </c>
    </row>
    <row r="97" customFormat="false" ht="12.75" hidden="false" customHeight="false" outlineLevel="0" collapsed="false">
      <c r="A97" s="0" t="s">
        <v>17</v>
      </c>
      <c r="B97" s="0" t="s">
        <v>58</v>
      </c>
      <c r="C97" s="0" t="s">
        <v>19</v>
      </c>
      <c r="D97" s="0" t="s">
        <v>22</v>
      </c>
      <c r="E97" s="24" t="n">
        <v>929655.67</v>
      </c>
      <c r="F97" s="24" t="n">
        <v>0</v>
      </c>
      <c r="G97" s="24" t="n">
        <v>0</v>
      </c>
      <c r="H97" s="24" t="n">
        <v>0</v>
      </c>
      <c r="I97" s="24" t="n">
        <v>929655.67</v>
      </c>
    </row>
    <row r="98" customFormat="false" ht="12.75" hidden="false" customHeight="false" outlineLevel="0" collapsed="false">
      <c r="A98" s="0" t="s">
        <v>17</v>
      </c>
      <c r="B98" s="0" t="s">
        <v>59</v>
      </c>
      <c r="C98" s="0" t="s">
        <v>19</v>
      </c>
      <c r="D98" s="0" t="s">
        <v>20</v>
      </c>
      <c r="E98" s="24" t="n">
        <v>0</v>
      </c>
      <c r="F98" s="24" t="n">
        <v>-317375.55612</v>
      </c>
      <c r="G98" s="24" t="n">
        <v>0</v>
      </c>
      <c r="H98" s="24" t="n">
        <v>0</v>
      </c>
      <c r="I98" s="24" t="n">
        <v>-317375.55612</v>
      </c>
    </row>
    <row r="99" customFormat="false" ht="12.75" hidden="false" customHeight="false" outlineLevel="0" collapsed="false">
      <c r="A99" s="0" t="s">
        <v>17</v>
      </c>
      <c r="B99" s="0" t="s">
        <v>59</v>
      </c>
      <c r="C99" s="0" t="s">
        <v>19</v>
      </c>
      <c r="D99" s="0" t="s">
        <v>22</v>
      </c>
      <c r="E99" s="24" t="n">
        <v>325700.57</v>
      </c>
      <c r="F99" s="24" t="n">
        <v>0</v>
      </c>
      <c r="G99" s="24" t="n">
        <v>0</v>
      </c>
      <c r="H99" s="24" t="n">
        <v>0</v>
      </c>
      <c r="I99" s="24" t="n">
        <v>325700.57</v>
      </c>
    </row>
    <row r="100" customFormat="false" ht="12.75" hidden="false" customHeight="false" outlineLevel="0" collapsed="false">
      <c r="A100" s="0" t="s">
        <v>17</v>
      </c>
      <c r="B100" s="0" t="s">
        <v>60</v>
      </c>
      <c r="C100" s="0" t="s">
        <v>19</v>
      </c>
      <c r="D100" s="0" t="s">
        <v>20</v>
      </c>
      <c r="E100" s="24" t="n">
        <v>234850.052763</v>
      </c>
      <c r="F100" s="24" t="n">
        <v>0</v>
      </c>
      <c r="G100" s="24" t="n">
        <v>0</v>
      </c>
      <c r="H100" s="24" t="n">
        <v>0</v>
      </c>
      <c r="I100" s="24" t="n">
        <v>234850.052763</v>
      </c>
    </row>
    <row r="101" customFormat="false" ht="12.75" hidden="false" customHeight="false" outlineLevel="0" collapsed="false">
      <c r="A101" s="0" t="s">
        <v>17</v>
      </c>
      <c r="B101" s="0" t="s">
        <v>60</v>
      </c>
      <c r="C101" s="0" t="s">
        <v>19</v>
      </c>
      <c r="D101" s="0" t="s">
        <v>22</v>
      </c>
      <c r="E101" s="24" t="n">
        <v>0</v>
      </c>
      <c r="F101" s="24" t="n">
        <v>-239522.95</v>
      </c>
      <c r="G101" s="24" t="n">
        <v>0</v>
      </c>
      <c r="H101" s="24" t="n">
        <v>0</v>
      </c>
      <c r="I101" s="24" t="n">
        <v>-239522.95</v>
      </c>
    </row>
    <row r="102" customFormat="false" ht="12.75" hidden="false" customHeight="false" outlineLevel="0" collapsed="false">
      <c r="A102" s="0" t="s">
        <v>17</v>
      </c>
      <c r="B102" s="0" t="s">
        <v>61</v>
      </c>
      <c r="C102" s="0" t="s">
        <v>19</v>
      </c>
      <c r="D102" s="0" t="s">
        <v>20</v>
      </c>
      <c r="E102" s="24" t="n">
        <v>21555964.630446</v>
      </c>
      <c r="F102" s="24" t="n">
        <v>-10849741.884378</v>
      </c>
      <c r="G102" s="24" t="n">
        <v>691210.487271</v>
      </c>
      <c r="H102" s="24" t="n">
        <v>-405296.3070225</v>
      </c>
      <c r="I102" s="24" t="n">
        <v>10992136.9263165</v>
      </c>
    </row>
    <row r="103" customFormat="false" ht="12.75" hidden="false" customHeight="false" outlineLevel="0" collapsed="false">
      <c r="A103" s="0" t="s">
        <v>17</v>
      </c>
      <c r="B103" s="0" t="s">
        <v>61</v>
      </c>
      <c r="C103" s="0" t="s">
        <v>19</v>
      </c>
      <c r="D103" s="0" t="s">
        <v>21</v>
      </c>
      <c r="E103" s="24" t="n">
        <v>60430687.3295355</v>
      </c>
      <c r="F103" s="24" t="n">
        <v>-48527671.014811</v>
      </c>
      <c r="G103" s="24" t="n">
        <v>7632500.8900155</v>
      </c>
      <c r="H103" s="24" t="n">
        <v>-7923362.4686815</v>
      </c>
      <c r="I103" s="24" t="n">
        <v>11612154.7360585</v>
      </c>
    </row>
    <row r="104" customFormat="false" ht="12.75" hidden="false" customHeight="false" outlineLevel="0" collapsed="false">
      <c r="A104" s="0" t="s">
        <v>17</v>
      </c>
      <c r="B104" s="0" t="s">
        <v>61</v>
      </c>
      <c r="C104" s="0" t="s">
        <v>19</v>
      </c>
      <c r="D104" s="0" t="s">
        <v>34</v>
      </c>
      <c r="E104" s="24" t="n">
        <v>0</v>
      </c>
      <c r="F104" s="24" t="n">
        <v>0</v>
      </c>
      <c r="G104" s="24" t="n">
        <v>0</v>
      </c>
      <c r="H104" s="24" t="n">
        <v>0</v>
      </c>
      <c r="I104" s="24" t="n">
        <v>0</v>
      </c>
    </row>
    <row r="105" customFormat="false" ht="12.75" hidden="false" customHeight="false" outlineLevel="0" collapsed="false">
      <c r="A105" s="0" t="s">
        <v>17</v>
      </c>
      <c r="B105" s="0" t="s">
        <v>61</v>
      </c>
      <c r="C105" s="0" t="s">
        <v>19</v>
      </c>
      <c r="D105" s="0" t="s">
        <v>35</v>
      </c>
      <c r="E105" s="24" t="n">
        <v>0</v>
      </c>
      <c r="F105" s="24" t="n">
        <v>0</v>
      </c>
      <c r="G105" s="24" t="n">
        <v>0</v>
      </c>
      <c r="H105" s="24" t="n">
        <v>0</v>
      </c>
      <c r="I105" s="24" t="n">
        <v>0</v>
      </c>
    </row>
    <row r="106" customFormat="false" ht="12.75" hidden="false" customHeight="false" outlineLevel="0" collapsed="false">
      <c r="A106" s="0" t="s">
        <v>17</v>
      </c>
      <c r="B106" s="0" t="s">
        <v>61</v>
      </c>
      <c r="C106" s="0" t="s">
        <v>19</v>
      </c>
      <c r="D106" s="0" t="s">
        <v>22</v>
      </c>
      <c r="E106" s="24" t="n">
        <v>57807278.95</v>
      </c>
      <c r="F106" s="24" t="n">
        <v>-82814164.55</v>
      </c>
      <c r="G106" s="24" t="n">
        <v>8171373.04</v>
      </c>
      <c r="H106" s="24" t="n">
        <v>-8460194.59</v>
      </c>
      <c r="I106" s="24" t="n">
        <v>-25295707.15</v>
      </c>
    </row>
    <row r="107" customFormat="false" ht="12.75" hidden="false" customHeight="false" outlineLevel="0" collapsed="false">
      <c r="A107" s="0" t="s">
        <v>17</v>
      </c>
      <c r="B107" s="0" t="s">
        <v>62</v>
      </c>
      <c r="C107" s="0" t="s">
        <v>19</v>
      </c>
      <c r="D107" s="0" t="s">
        <v>21</v>
      </c>
      <c r="E107" s="24" t="n">
        <v>46332112.0380495</v>
      </c>
      <c r="F107" s="24" t="n">
        <v>-16668451.757336</v>
      </c>
      <c r="G107" s="24" t="n">
        <v>116524629.662094</v>
      </c>
      <c r="H107" s="24" t="n">
        <v>-59114996.6091935</v>
      </c>
      <c r="I107" s="24" t="n">
        <v>87073293.333614</v>
      </c>
    </row>
    <row r="108" customFormat="false" ht="12.75" hidden="false" customHeight="false" outlineLevel="0" collapsed="false">
      <c r="A108" s="0" t="s">
        <v>17</v>
      </c>
      <c r="B108" s="0" t="s">
        <v>62</v>
      </c>
      <c r="C108" s="0" t="s">
        <v>19</v>
      </c>
      <c r="D108" s="0" t="s">
        <v>22</v>
      </c>
      <c r="E108" s="24" t="n">
        <v>16819474.8</v>
      </c>
      <c r="F108" s="24" t="n">
        <v>-51723494.69</v>
      </c>
      <c r="G108" s="24" t="n">
        <v>61275382.64</v>
      </c>
      <c r="H108" s="24" t="n">
        <v>-132389955.38</v>
      </c>
      <c r="I108" s="24" t="n">
        <v>-106018592.63</v>
      </c>
    </row>
    <row r="109" customFormat="false" ht="12.75" hidden="false" customHeight="false" outlineLevel="0" collapsed="false">
      <c r="A109" s="0" t="s">
        <v>17</v>
      </c>
      <c r="B109" s="0" t="s">
        <v>63</v>
      </c>
      <c r="C109" s="0" t="s">
        <v>19</v>
      </c>
      <c r="D109" s="0" t="s">
        <v>31</v>
      </c>
      <c r="E109" s="24" t="n">
        <v>13079930.4257782</v>
      </c>
      <c r="F109" s="24" t="n">
        <v>-7963296.35743437</v>
      </c>
      <c r="G109" s="24" t="n">
        <v>0</v>
      </c>
      <c r="H109" s="24" t="n">
        <v>0</v>
      </c>
      <c r="I109" s="24" t="n">
        <v>5116634.06834379</v>
      </c>
    </row>
    <row r="110" customFormat="false" ht="12.75" hidden="false" customHeight="false" outlineLevel="0" collapsed="false">
      <c r="A110" s="0" t="s">
        <v>17</v>
      </c>
      <c r="B110" s="0" t="s">
        <v>63</v>
      </c>
      <c r="C110" s="0" t="s">
        <v>19</v>
      </c>
      <c r="D110" s="0" t="s">
        <v>32</v>
      </c>
      <c r="E110" s="24" t="n">
        <v>0</v>
      </c>
      <c r="F110" s="24" t="n">
        <v>-5986879.39413673</v>
      </c>
      <c r="G110" s="24" t="n">
        <v>137122.661987627</v>
      </c>
      <c r="H110" s="24" t="n">
        <v>0</v>
      </c>
      <c r="I110" s="24" t="n">
        <v>-5849756.7321491</v>
      </c>
    </row>
    <row r="111" customFormat="false" ht="12.75" hidden="false" customHeight="false" outlineLevel="0" collapsed="false">
      <c r="A111" s="0" t="s">
        <v>17</v>
      </c>
      <c r="B111" s="0" t="s">
        <v>63</v>
      </c>
      <c r="C111" s="0" t="s">
        <v>19</v>
      </c>
      <c r="D111" s="0" t="s">
        <v>20</v>
      </c>
      <c r="E111" s="24" t="n">
        <v>61802505.1336395</v>
      </c>
      <c r="F111" s="24" t="n">
        <v>-39090964.2228615</v>
      </c>
      <c r="G111" s="24" t="n">
        <v>3202968.268203</v>
      </c>
      <c r="H111" s="24" t="n">
        <v>-7852781.0192505</v>
      </c>
      <c r="I111" s="24" t="n">
        <v>18061728.1597305</v>
      </c>
    </row>
    <row r="112" customFormat="false" ht="12.75" hidden="false" customHeight="false" outlineLevel="0" collapsed="false">
      <c r="A112" s="0" t="s">
        <v>17</v>
      </c>
      <c r="B112" s="0" t="s">
        <v>63</v>
      </c>
      <c r="C112" s="0" t="s">
        <v>19</v>
      </c>
      <c r="D112" s="0" t="s">
        <v>34</v>
      </c>
      <c r="E112" s="24" t="n">
        <v>0</v>
      </c>
      <c r="F112" s="24" t="n">
        <v>-670789.754015727</v>
      </c>
      <c r="G112" s="24" t="n">
        <v>0</v>
      </c>
      <c r="H112" s="24" t="n">
        <v>0</v>
      </c>
      <c r="I112" s="24" t="n">
        <v>-670789.754015727</v>
      </c>
    </row>
    <row r="113" customFormat="false" ht="12.75" hidden="false" customHeight="false" outlineLevel="0" collapsed="false">
      <c r="A113" s="0" t="s">
        <v>17</v>
      </c>
      <c r="B113" s="0" t="s">
        <v>63</v>
      </c>
      <c r="C113" s="0" t="s">
        <v>19</v>
      </c>
      <c r="D113" s="0" t="s">
        <v>22</v>
      </c>
      <c r="E113" s="24" t="n">
        <v>31992342.48</v>
      </c>
      <c r="F113" s="24" t="n">
        <v>-49546496.94</v>
      </c>
      <c r="G113" s="24" t="n">
        <v>2870300.32</v>
      </c>
      <c r="H113" s="24" t="n">
        <v>-1156629.56</v>
      </c>
      <c r="I113" s="24" t="n">
        <v>-15840483.7</v>
      </c>
    </row>
    <row r="114" customFormat="false" ht="12.75" hidden="false" customHeight="false" outlineLevel="0" collapsed="false">
      <c r="A114" s="0" t="s">
        <v>17</v>
      </c>
      <c r="B114" s="0" t="s">
        <v>64</v>
      </c>
      <c r="C114" s="0" t="s">
        <v>19</v>
      </c>
      <c r="D114" s="0" t="s">
        <v>31</v>
      </c>
      <c r="E114" s="24" t="n">
        <v>7129.17707254675</v>
      </c>
      <c r="F114" s="24" t="n">
        <v>-302942.181884632</v>
      </c>
      <c r="G114" s="24" t="n">
        <v>0</v>
      </c>
      <c r="H114" s="24" t="n">
        <v>0</v>
      </c>
      <c r="I114" s="24" t="n">
        <v>-295813.004812085</v>
      </c>
    </row>
    <row r="115" customFormat="false" ht="12.75" hidden="false" customHeight="false" outlineLevel="0" collapsed="false">
      <c r="A115" s="0" t="s">
        <v>17</v>
      </c>
      <c r="B115" s="0" t="s">
        <v>64</v>
      </c>
      <c r="C115" s="0" t="s">
        <v>19</v>
      </c>
      <c r="D115" s="0" t="s">
        <v>20</v>
      </c>
      <c r="E115" s="24" t="n">
        <v>63338491.2250365</v>
      </c>
      <c r="F115" s="24" t="n">
        <v>-88715743.21962</v>
      </c>
      <c r="G115" s="24" t="n">
        <v>720344.5976325</v>
      </c>
      <c r="H115" s="24" t="n">
        <v>-1299190.9581645</v>
      </c>
      <c r="I115" s="24" t="n">
        <v>-25956098.3551155</v>
      </c>
    </row>
    <row r="116" customFormat="false" ht="12.75" hidden="false" customHeight="false" outlineLevel="0" collapsed="false">
      <c r="A116" s="0" t="s">
        <v>17</v>
      </c>
      <c r="B116" s="0" t="s">
        <v>64</v>
      </c>
      <c r="C116" s="0" t="s">
        <v>19</v>
      </c>
      <c r="D116" s="0" t="s">
        <v>21</v>
      </c>
      <c r="E116" s="24" t="n">
        <v>89226879.446734</v>
      </c>
      <c r="F116" s="24" t="n">
        <v>-99167886.2885815</v>
      </c>
      <c r="G116" s="24" t="n">
        <v>1324772.252281</v>
      </c>
      <c r="H116" s="24" t="n">
        <v>-716873.4364795</v>
      </c>
      <c r="I116" s="24" t="n">
        <v>-9333108.026046</v>
      </c>
    </row>
    <row r="117" customFormat="false" ht="12.75" hidden="false" customHeight="false" outlineLevel="0" collapsed="false">
      <c r="A117" s="0" t="s">
        <v>17</v>
      </c>
      <c r="B117" s="0" t="s">
        <v>64</v>
      </c>
      <c r="C117" s="0" t="s">
        <v>19</v>
      </c>
      <c r="D117" s="0" t="s">
        <v>22</v>
      </c>
      <c r="E117" s="24" t="n">
        <v>54058144.49</v>
      </c>
      <c r="F117" s="24" t="n">
        <v>-19116066.05</v>
      </c>
      <c r="G117" s="24" t="n">
        <v>0</v>
      </c>
      <c r="H117" s="24" t="n">
        <v>0</v>
      </c>
      <c r="I117" s="24" t="n">
        <v>34942078.44</v>
      </c>
    </row>
    <row r="118" customFormat="false" ht="12.75" hidden="false" customHeight="false" outlineLevel="0" collapsed="false">
      <c r="A118" s="0" t="s">
        <v>17</v>
      </c>
      <c r="B118" s="0" t="s">
        <v>65</v>
      </c>
      <c r="C118" s="0" t="s">
        <v>19</v>
      </c>
      <c r="D118" s="0" t="s">
        <v>20</v>
      </c>
      <c r="E118" s="24" t="n">
        <v>1635559.6994895</v>
      </c>
      <c r="F118" s="24" t="n">
        <v>-1635559.6994895</v>
      </c>
      <c r="G118" s="24" t="n">
        <v>0</v>
      </c>
      <c r="H118" s="24" t="n">
        <v>0</v>
      </c>
      <c r="I118" s="24" t="n">
        <v>-2.1E-033</v>
      </c>
    </row>
    <row r="119" customFormat="false" ht="12.75" hidden="false" customHeight="false" outlineLevel="0" collapsed="false">
      <c r="A119" s="0" t="s">
        <v>17</v>
      </c>
      <c r="B119" s="0" t="s">
        <v>65</v>
      </c>
      <c r="C119" s="0" t="s">
        <v>19</v>
      </c>
      <c r="D119" s="0" t="s">
        <v>21</v>
      </c>
      <c r="E119" s="24" t="n">
        <v>1642053.5946785</v>
      </c>
      <c r="F119" s="24" t="n">
        <v>-1638087.636689</v>
      </c>
      <c r="G119" s="24" t="n">
        <v>0</v>
      </c>
      <c r="H119" s="24" t="n">
        <v>0</v>
      </c>
      <c r="I119" s="24" t="n">
        <v>3965.9579895</v>
      </c>
    </row>
    <row r="120" customFormat="false" ht="12.75" hidden="false" customHeight="false" outlineLevel="0" collapsed="false">
      <c r="A120" s="0" t="s">
        <v>17</v>
      </c>
      <c r="B120" s="0" t="s">
        <v>66</v>
      </c>
      <c r="C120" s="0" t="s">
        <v>19</v>
      </c>
      <c r="D120" s="0" t="s">
        <v>20</v>
      </c>
      <c r="E120" s="24" t="n">
        <v>236247.36432</v>
      </c>
      <c r="F120" s="24" t="n">
        <v>0</v>
      </c>
      <c r="G120" s="24" t="n">
        <v>110668.976223</v>
      </c>
      <c r="H120" s="24" t="n">
        <v>0</v>
      </c>
      <c r="I120" s="24" t="n">
        <v>346916.340543</v>
      </c>
    </row>
    <row r="121" customFormat="false" ht="12.75" hidden="false" customHeight="false" outlineLevel="0" collapsed="false">
      <c r="A121" s="0" t="s">
        <v>17</v>
      </c>
      <c r="B121" s="0" t="s">
        <v>66</v>
      </c>
      <c r="C121" s="0" t="s">
        <v>19</v>
      </c>
      <c r="D121" s="0" t="s">
        <v>35</v>
      </c>
      <c r="E121" s="24" t="n">
        <v>0</v>
      </c>
      <c r="F121" s="24" t="n">
        <v>-435818.5979342</v>
      </c>
      <c r="G121" s="24" t="n">
        <v>0</v>
      </c>
      <c r="H121" s="24" t="n">
        <v>0</v>
      </c>
      <c r="I121" s="24" t="n">
        <v>-435818.5979342</v>
      </c>
    </row>
    <row r="122" customFormat="false" ht="12.75" hidden="false" customHeight="false" outlineLevel="0" collapsed="false">
      <c r="A122" s="0" t="s">
        <v>17</v>
      </c>
      <c r="B122" s="0" t="s">
        <v>66</v>
      </c>
      <c r="C122" s="0" t="s">
        <v>19</v>
      </c>
      <c r="D122" s="0" t="s">
        <v>22</v>
      </c>
      <c r="E122" s="24" t="n">
        <v>429890.99</v>
      </c>
      <c r="F122" s="24" t="n">
        <v>-226072.75</v>
      </c>
      <c r="G122" s="24" t="n">
        <v>0</v>
      </c>
      <c r="H122" s="24" t="n">
        <v>-106475.88</v>
      </c>
      <c r="I122" s="24" t="n">
        <v>97342.36</v>
      </c>
    </row>
    <row r="123" customFormat="false" ht="12.75" hidden="false" customHeight="false" outlineLevel="0" collapsed="false">
      <c r="A123" s="0" t="s">
        <v>17</v>
      </c>
      <c r="B123" s="0" t="s">
        <v>67</v>
      </c>
      <c r="C123" s="0" t="s">
        <v>19</v>
      </c>
      <c r="D123" s="0" t="s">
        <v>20</v>
      </c>
      <c r="E123" s="24" t="n">
        <v>21964763.1908775</v>
      </c>
      <c r="F123" s="24" t="n">
        <v>-17582850.7801095</v>
      </c>
      <c r="G123" s="24" t="n">
        <v>0</v>
      </c>
      <c r="H123" s="24" t="n">
        <v>0</v>
      </c>
      <c r="I123" s="24" t="n">
        <v>4381912.410768</v>
      </c>
    </row>
    <row r="124" customFormat="false" ht="12.75" hidden="false" customHeight="false" outlineLevel="0" collapsed="false">
      <c r="A124" s="0" t="s">
        <v>17</v>
      </c>
      <c r="B124" s="0" t="s">
        <v>67</v>
      </c>
      <c r="C124" s="0" t="s">
        <v>19</v>
      </c>
      <c r="D124" s="0" t="s">
        <v>21</v>
      </c>
      <c r="E124" s="24" t="n">
        <v>418102.821276</v>
      </c>
      <c r="F124" s="24" t="n">
        <v>0</v>
      </c>
      <c r="G124" s="24" t="n">
        <v>0</v>
      </c>
      <c r="H124" s="24" t="n">
        <v>0</v>
      </c>
      <c r="I124" s="24" t="n">
        <v>418102.821276</v>
      </c>
    </row>
    <row r="125" customFormat="false" ht="12.75" hidden="false" customHeight="false" outlineLevel="0" collapsed="false">
      <c r="A125" s="0" t="s">
        <v>17</v>
      </c>
      <c r="B125" s="0" t="s">
        <v>67</v>
      </c>
      <c r="C125" s="0" t="s">
        <v>19</v>
      </c>
      <c r="D125" s="0" t="s">
        <v>22</v>
      </c>
      <c r="E125" s="24" t="n">
        <v>17413031.93</v>
      </c>
      <c r="F125" s="24" t="n">
        <v>-21747114.95</v>
      </c>
      <c r="G125" s="24" t="n">
        <v>0</v>
      </c>
      <c r="H125" s="24" t="n">
        <v>0</v>
      </c>
      <c r="I125" s="24" t="n">
        <v>-4334083.02</v>
      </c>
    </row>
    <row r="126" customFormat="false" ht="12.75" hidden="false" customHeight="false" outlineLevel="0" collapsed="false">
      <c r="A126" s="0" t="s">
        <v>17</v>
      </c>
      <c r="B126" s="0" t="s">
        <v>68</v>
      </c>
      <c r="C126" s="0" t="s">
        <v>19</v>
      </c>
      <c r="D126" s="0" t="s">
        <v>20</v>
      </c>
      <c r="E126" s="24" t="n">
        <v>66269352.17991</v>
      </c>
      <c r="F126" s="24" t="n">
        <v>-65268363.284832</v>
      </c>
      <c r="G126" s="24" t="n">
        <v>5906808.137844</v>
      </c>
      <c r="H126" s="24" t="n">
        <v>-5817586.656993</v>
      </c>
      <c r="I126" s="24" t="n">
        <v>1090210.37592899</v>
      </c>
    </row>
    <row r="127" customFormat="false" ht="12.75" hidden="false" customHeight="false" outlineLevel="0" collapsed="false">
      <c r="A127" s="0" t="s">
        <v>17</v>
      </c>
      <c r="B127" s="0" t="s">
        <v>68</v>
      </c>
      <c r="C127" s="0" t="s">
        <v>19</v>
      </c>
      <c r="D127" s="0" t="s">
        <v>21</v>
      </c>
      <c r="E127" s="24" t="n">
        <v>64498946.885048</v>
      </c>
      <c r="F127" s="24" t="n">
        <v>-66264086.5784275</v>
      </c>
      <c r="G127" s="24" t="n">
        <v>5730987.019319</v>
      </c>
      <c r="H127" s="24" t="n">
        <v>-5887826.6906355</v>
      </c>
      <c r="I127" s="24" t="n">
        <v>-1921979.364696</v>
      </c>
    </row>
    <row r="128" customFormat="false" ht="12.75" hidden="false" customHeight="false" outlineLevel="0" collapsed="false">
      <c r="A128" s="0" t="s">
        <v>17</v>
      </c>
      <c r="B128" s="0" t="s">
        <v>69</v>
      </c>
      <c r="C128" s="0" t="s">
        <v>19</v>
      </c>
      <c r="D128" s="0" t="s">
        <v>20</v>
      </c>
      <c r="E128" s="24" t="n">
        <v>0</v>
      </c>
      <c r="F128" s="24" t="n">
        <v>-6557317.387104</v>
      </c>
      <c r="G128" s="24" t="n">
        <v>0</v>
      </c>
      <c r="H128" s="24" t="n">
        <v>0</v>
      </c>
      <c r="I128" s="24" t="n">
        <v>-6557317.387104</v>
      </c>
    </row>
    <row r="129" customFormat="false" ht="12.75" hidden="false" customHeight="false" outlineLevel="0" collapsed="false">
      <c r="A129" s="0" t="s">
        <v>17</v>
      </c>
      <c r="B129" s="0" t="s">
        <v>69</v>
      </c>
      <c r="C129" s="0" t="s">
        <v>19</v>
      </c>
      <c r="D129" s="0" t="s">
        <v>21</v>
      </c>
      <c r="E129" s="24" t="n">
        <v>6478306.9578195</v>
      </c>
      <c r="F129" s="24" t="n">
        <v>0</v>
      </c>
      <c r="G129" s="24" t="n">
        <v>0</v>
      </c>
      <c r="H129" s="24" t="n">
        <v>0</v>
      </c>
      <c r="I129" s="24" t="n">
        <v>6478306.9578195</v>
      </c>
    </row>
    <row r="130" customFormat="false" ht="12.75" hidden="false" customHeight="false" outlineLevel="0" collapsed="false">
      <c r="A130" s="0" t="s">
        <v>17</v>
      </c>
      <c r="B130" s="0" t="s">
        <v>70</v>
      </c>
      <c r="C130" s="0" t="s">
        <v>19</v>
      </c>
      <c r="D130" s="0" t="s">
        <v>44</v>
      </c>
      <c r="E130" s="24" t="n">
        <v>12269368.7988178</v>
      </c>
      <c r="F130" s="24" t="n">
        <v>-13194004.6442896</v>
      </c>
      <c r="G130" s="24" t="n">
        <v>2222386.57800296</v>
      </c>
      <c r="H130" s="24" t="n">
        <v>-2066641.72683133</v>
      </c>
      <c r="I130" s="24" t="n">
        <v>-768890.99430019</v>
      </c>
    </row>
    <row r="131" customFormat="false" ht="12.75" hidden="false" customHeight="false" outlineLevel="0" collapsed="false">
      <c r="A131" s="0" t="s">
        <v>17</v>
      </c>
      <c r="B131" s="0" t="s">
        <v>70</v>
      </c>
      <c r="C131" s="0" t="s">
        <v>19</v>
      </c>
      <c r="D131" s="0" t="s">
        <v>22</v>
      </c>
      <c r="E131" s="24" t="n">
        <v>9845972.55</v>
      </c>
      <c r="F131" s="24" t="n">
        <v>-9845972.55</v>
      </c>
      <c r="G131" s="24" t="n">
        <v>0</v>
      </c>
      <c r="H131" s="24" t="n">
        <v>0</v>
      </c>
      <c r="I131" s="24" t="n">
        <v>0</v>
      </c>
    </row>
    <row r="132" customFormat="false" ht="12.75" hidden="false" customHeight="false" outlineLevel="0" collapsed="false">
      <c r="A132" s="0" t="s">
        <v>17</v>
      </c>
      <c r="B132" s="0" t="s">
        <v>71</v>
      </c>
      <c r="C132" s="0" t="s">
        <v>19</v>
      </c>
      <c r="D132" s="0" t="s">
        <v>20</v>
      </c>
      <c r="E132" s="24" t="n">
        <v>0</v>
      </c>
      <c r="F132" s="24" t="n">
        <v>-8675523.5655075</v>
      </c>
      <c r="G132" s="24" t="n">
        <v>0</v>
      </c>
      <c r="H132" s="24" t="n">
        <v>-157160147.414151</v>
      </c>
      <c r="I132" s="24" t="n">
        <v>-165835670.979658</v>
      </c>
    </row>
    <row r="133" customFormat="false" ht="12.75" hidden="false" customHeight="false" outlineLevel="0" collapsed="false">
      <c r="A133" s="0" t="s">
        <v>17</v>
      </c>
      <c r="B133" s="0" t="s">
        <v>71</v>
      </c>
      <c r="C133" s="0" t="s">
        <v>19</v>
      </c>
      <c r="D133" s="0" t="s">
        <v>21</v>
      </c>
      <c r="E133" s="24" t="n">
        <v>0</v>
      </c>
      <c r="F133" s="24" t="n">
        <v>-308758398.086668</v>
      </c>
      <c r="G133" s="24" t="n">
        <v>0</v>
      </c>
      <c r="H133" s="24" t="n">
        <v>-160052415.935954</v>
      </c>
      <c r="I133" s="24" t="n">
        <v>-468810814.022622</v>
      </c>
    </row>
    <row r="134" customFormat="false" ht="12.75" hidden="false" customHeight="false" outlineLevel="0" collapsed="false">
      <c r="A134" s="0" t="s">
        <v>17</v>
      </c>
      <c r="B134" s="0" t="s">
        <v>71</v>
      </c>
      <c r="C134" s="0" t="s">
        <v>19</v>
      </c>
      <c r="D134" s="0" t="s">
        <v>22</v>
      </c>
      <c r="E134" s="24" t="n">
        <v>311581001.93</v>
      </c>
      <c r="F134" s="24" t="n">
        <v>0</v>
      </c>
      <c r="G134" s="24" t="n">
        <v>322854852.74</v>
      </c>
      <c r="H134" s="24" t="n">
        <v>0</v>
      </c>
      <c r="I134" s="24" t="n">
        <v>634435854.67</v>
      </c>
    </row>
    <row r="135" customFormat="false" ht="12.75" hidden="false" customHeight="false" outlineLevel="0" collapsed="false">
      <c r="A135" s="0" t="s">
        <v>17</v>
      </c>
      <c r="B135" s="0" t="s">
        <v>72</v>
      </c>
      <c r="C135" s="0" t="s">
        <v>19</v>
      </c>
      <c r="D135" s="0" t="s">
        <v>20</v>
      </c>
      <c r="E135" s="24" t="n">
        <v>0</v>
      </c>
      <c r="F135" s="24" t="n">
        <v>-17938529.4109485</v>
      </c>
      <c r="G135" s="24" t="n">
        <v>0</v>
      </c>
      <c r="H135" s="24" t="n">
        <v>-290000321.6301</v>
      </c>
      <c r="I135" s="24" t="n">
        <v>-307938851.041048</v>
      </c>
    </row>
    <row r="136" customFormat="false" ht="12.75" hidden="false" customHeight="false" outlineLevel="0" collapsed="false">
      <c r="A136" s="0" t="s">
        <v>17</v>
      </c>
      <c r="B136" s="0" t="s">
        <v>72</v>
      </c>
      <c r="C136" s="0" t="s">
        <v>19</v>
      </c>
      <c r="D136" s="0" t="s">
        <v>21</v>
      </c>
      <c r="E136" s="24" t="n">
        <v>105583766.248888</v>
      </c>
      <c r="F136" s="24" t="n">
        <v>0</v>
      </c>
      <c r="G136" s="24" t="n">
        <v>0</v>
      </c>
      <c r="H136" s="24" t="n">
        <v>0</v>
      </c>
      <c r="I136" s="24" t="n">
        <v>105583766.248888</v>
      </c>
    </row>
    <row r="137" customFormat="false" ht="12.75" hidden="false" customHeight="false" outlineLevel="0" collapsed="false">
      <c r="A137" s="0" t="s">
        <v>17</v>
      </c>
      <c r="B137" s="0" t="s">
        <v>72</v>
      </c>
      <c r="C137" s="0" t="s">
        <v>19</v>
      </c>
      <c r="D137" s="0" t="s">
        <v>22</v>
      </c>
      <c r="E137" s="24" t="n">
        <v>21450292.99</v>
      </c>
      <c r="F137" s="24" t="n">
        <v>-124968326.99</v>
      </c>
      <c r="G137" s="24" t="n">
        <v>296739299.79</v>
      </c>
      <c r="H137" s="24" t="n">
        <v>0</v>
      </c>
      <c r="I137" s="24" t="n">
        <v>193221265.79</v>
      </c>
    </row>
    <row r="138" customFormat="false" ht="12.75" hidden="false" customHeight="false" outlineLevel="0" collapsed="false">
      <c r="A138" s="0" t="s">
        <v>17</v>
      </c>
      <c r="B138" s="0" t="s">
        <v>72</v>
      </c>
      <c r="C138" s="0" t="s">
        <v>23</v>
      </c>
      <c r="D138" s="0" t="s">
        <v>21</v>
      </c>
      <c r="E138" s="24" t="n">
        <v>12381198.33524</v>
      </c>
      <c r="F138" s="24" t="n">
        <v>-12759907.6062055</v>
      </c>
      <c r="G138" s="24" t="n">
        <v>234545292.821111</v>
      </c>
      <c r="H138" s="24" t="n">
        <v>-231504325.499989</v>
      </c>
      <c r="I138" s="24" t="n">
        <v>2662258.0501565</v>
      </c>
    </row>
    <row r="139" customFormat="false" ht="12.75" hidden="false" customHeight="false" outlineLevel="0" collapsed="false">
      <c r="A139" s="0" t="s">
        <v>17</v>
      </c>
      <c r="B139" s="0" t="s">
        <v>72</v>
      </c>
      <c r="C139" s="0" t="s">
        <v>23</v>
      </c>
      <c r="D139" s="0" t="s">
        <v>33</v>
      </c>
      <c r="E139" s="24" t="n">
        <v>0</v>
      </c>
      <c r="F139" s="24" t="n">
        <v>-199021726.324631</v>
      </c>
      <c r="G139" s="24" t="n">
        <v>0</v>
      </c>
      <c r="H139" s="24" t="n">
        <v>0</v>
      </c>
      <c r="I139" s="24" t="n">
        <v>-199021726.324631</v>
      </c>
    </row>
    <row r="140" customFormat="false" ht="12.75" hidden="false" customHeight="false" outlineLevel="0" collapsed="false">
      <c r="A140" s="0" t="s">
        <v>17</v>
      </c>
      <c r="B140" s="0" t="s">
        <v>72</v>
      </c>
      <c r="C140" s="0" t="s">
        <v>23</v>
      </c>
      <c r="D140" s="0" t="s">
        <v>22</v>
      </c>
      <c r="E140" s="24" t="n">
        <v>211781482.66</v>
      </c>
      <c r="F140" s="24" t="n">
        <v>-5464656.09</v>
      </c>
      <c r="G140" s="24" t="n">
        <v>232735678.58</v>
      </c>
      <c r="H140" s="24" t="n">
        <v>-235441335.38</v>
      </c>
      <c r="I140" s="24" t="n">
        <v>203611169.77</v>
      </c>
    </row>
    <row r="141" customFormat="false" ht="12.75" hidden="false" customHeight="false" outlineLevel="0" collapsed="false">
      <c r="A141" s="0" t="s">
        <v>17</v>
      </c>
      <c r="B141" s="0" t="s">
        <v>73</v>
      </c>
      <c r="C141" s="0" t="s">
        <v>19</v>
      </c>
      <c r="D141" s="0" t="s">
        <v>33</v>
      </c>
      <c r="E141" s="24" t="n">
        <v>221058.879125233</v>
      </c>
      <c r="F141" s="24" t="n">
        <v>-238344.135810784</v>
      </c>
      <c r="G141" s="24" t="n">
        <v>19.3436076225189</v>
      </c>
      <c r="H141" s="24" t="n">
        <v>-17.9408105859514</v>
      </c>
      <c r="I141" s="24" t="n">
        <v>-17283.8538885147</v>
      </c>
    </row>
    <row r="142" customFormat="false" ht="12.75" hidden="false" customHeight="false" outlineLevel="0" collapsed="false">
      <c r="A142" s="0" t="s">
        <v>17</v>
      </c>
      <c r="B142" s="0" t="s">
        <v>73</v>
      </c>
      <c r="C142" s="0" t="s">
        <v>19</v>
      </c>
      <c r="D142" s="0" t="s">
        <v>22</v>
      </c>
      <c r="E142" s="24" t="n">
        <v>251514.34</v>
      </c>
      <c r="F142" s="24" t="n">
        <v>-229643.53</v>
      </c>
      <c r="G142" s="24" t="n">
        <v>0</v>
      </c>
      <c r="H142" s="24" t="n">
        <v>0</v>
      </c>
      <c r="I142" s="24" t="n">
        <v>21870.81</v>
      </c>
    </row>
    <row r="143" customFormat="false" ht="12.75" hidden="false" customHeight="false" outlineLevel="0" collapsed="false">
      <c r="A143" s="0" t="s">
        <v>17</v>
      </c>
      <c r="B143" s="0" t="s">
        <v>74</v>
      </c>
      <c r="C143" s="0" t="s">
        <v>19</v>
      </c>
      <c r="D143" s="0" t="s">
        <v>30</v>
      </c>
      <c r="E143" s="24" t="n">
        <v>341517.750288</v>
      </c>
      <c r="F143" s="24" t="n">
        <v>-3071689.1011245</v>
      </c>
      <c r="G143" s="24" t="n">
        <v>6546.795039</v>
      </c>
      <c r="H143" s="24" t="n">
        <v>-12973.219305</v>
      </c>
      <c r="I143" s="24" t="n">
        <v>-2736597.7751025</v>
      </c>
    </row>
    <row r="144" customFormat="false" ht="12.75" hidden="false" customHeight="false" outlineLevel="0" collapsed="false">
      <c r="A144" s="0" t="s">
        <v>17</v>
      </c>
      <c r="B144" s="0" t="s">
        <v>74</v>
      </c>
      <c r="C144" s="0" t="s">
        <v>19</v>
      </c>
      <c r="D144" s="0" t="s">
        <v>25</v>
      </c>
      <c r="E144" s="24" t="n">
        <v>11359735.7617163</v>
      </c>
      <c r="F144" s="24" t="n">
        <v>-5284191.69327034</v>
      </c>
      <c r="G144" s="24" t="n">
        <v>0</v>
      </c>
      <c r="H144" s="24" t="n">
        <v>0</v>
      </c>
      <c r="I144" s="24" t="n">
        <v>6075544.06844592</v>
      </c>
    </row>
    <row r="145" customFormat="false" ht="12.75" hidden="false" customHeight="false" outlineLevel="0" collapsed="false">
      <c r="A145" s="0" t="s">
        <v>17</v>
      </c>
      <c r="B145" s="0" t="s">
        <v>74</v>
      </c>
      <c r="C145" s="0" t="s">
        <v>19</v>
      </c>
      <c r="D145" s="0" t="s">
        <v>31</v>
      </c>
      <c r="E145" s="24" t="n">
        <v>6143964.88396175</v>
      </c>
      <c r="F145" s="24" t="n">
        <v>-14343025.2055796</v>
      </c>
      <c r="G145" s="24" t="n">
        <v>0</v>
      </c>
      <c r="H145" s="24" t="n">
        <v>0</v>
      </c>
      <c r="I145" s="24" t="n">
        <v>-8199060.32161784</v>
      </c>
    </row>
    <row r="146" customFormat="false" ht="12.75" hidden="false" customHeight="false" outlineLevel="0" collapsed="false">
      <c r="A146" s="0" t="s">
        <v>17</v>
      </c>
      <c r="B146" s="0" t="s">
        <v>74</v>
      </c>
      <c r="C146" s="0" t="s">
        <v>19</v>
      </c>
      <c r="D146" s="0" t="s">
        <v>20</v>
      </c>
      <c r="E146" s="24" t="n">
        <v>179020159.437562</v>
      </c>
      <c r="F146" s="24" t="n">
        <v>-186422441.154161</v>
      </c>
      <c r="G146" s="24" t="n">
        <v>10377852.75144</v>
      </c>
      <c r="H146" s="24" t="n">
        <v>-217663832.79683</v>
      </c>
      <c r="I146" s="24" t="n">
        <v>-214688261.761988</v>
      </c>
    </row>
    <row r="147" customFormat="false" ht="12.75" hidden="false" customHeight="false" outlineLevel="0" collapsed="false">
      <c r="A147" s="0" t="s">
        <v>17</v>
      </c>
      <c r="B147" s="0" t="s">
        <v>74</v>
      </c>
      <c r="C147" s="0" t="s">
        <v>19</v>
      </c>
      <c r="D147" s="0" t="s">
        <v>21</v>
      </c>
      <c r="E147" s="24" t="n">
        <v>25977116.0450895</v>
      </c>
      <c r="F147" s="24" t="n">
        <v>-983303.3026695</v>
      </c>
      <c r="G147" s="24" t="n">
        <v>0</v>
      </c>
      <c r="H147" s="24" t="n">
        <v>0</v>
      </c>
      <c r="I147" s="24" t="n">
        <v>24993812.74242</v>
      </c>
    </row>
    <row r="148" customFormat="false" ht="12.75" hidden="false" customHeight="false" outlineLevel="0" collapsed="false">
      <c r="A148" s="0" t="s">
        <v>17</v>
      </c>
      <c r="B148" s="0" t="s">
        <v>74</v>
      </c>
      <c r="C148" s="0" t="s">
        <v>19</v>
      </c>
      <c r="D148" s="0" t="s">
        <v>33</v>
      </c>
      <c r="E148" s="24" t="n">
        <v>226296141.576483</v>
      </c>
      <c r="F148" s="24" t="n">
        <v>-49140668.5211362</v>
      </c>
      <c r="G148" s="24" t="n">
        <v>54091804.1550652</v>
      </c>
      <c r="H148" s="24" t="n">
        <v>-2384837.77282992</v>
      </c>
      <c r="I148" s="24" t="n">
        <v>228862439.437582</v>
      </c>
    </row>
    <row r="149" customFormat="false" ht="12.75" hidden="false" customHeight="false" outlineLevel="0" collapsed="false">
      <c r="A149" s="0" t="s">
        <v>17</v>
      </c>
      <c r="B149" s="0" t="s">
        <v>74</v>
      </c>
      <c r="C149" s="0" t="s">
        <v>19</v>
      </c>
      <c r="D149" s="0" t="s">
        <v>22</v>
      </c>
      <c r="E149" s="24" t="n">
        <v>251747721.59</v>
      </c>
      <c r="F149" s="24" t="n">
        <v>-459130233.02</v>
      </c>
      <c r="G149" s="24" t="n">
        <v>229313843.11</v>
      </c>
      <c r="H149" s="24" t="n">
        <v>-74376128.49</v>
      </c>
      <c r="I149" s="24" t="n">
        <v>-52444796.81</v>
      </c>
    </row>
    <row r="150" customFormat="false" ht="12.75" hidden="false" customHeight="false" outlineLevel="0" collapsed="false">
      <c r="A150" s="0" t="s">
        <v>17</v>
      </c>
      <c r="B150" s="0" t="s">
        <v>74</v>
      </c>
      <c r="C150" s="0" t="s">
        <v>19</v>
      </c>
      <c r="D150" s="0" t="s">
        <v>36</v>
      </c>
      <c r="E150" s="24" t="n">
        <v>201545.686433064</v>
      </c>
      <c r="F150" s="24" t="n">
        <v>0</v>
      </c>
      <c r="G150" s="24" t="n">
        <v>0</v>
      </c>
      <c r="H150" s="24" t="n">
        <v>0</v>
      </c>
      <c r="I150" s="24" t="n">
        <v>201545.686433064</v>
      </c>
    </row>
    <row r="151" customFormat="false" ht="12.75" hidden="false" customHeight="false" outlineLevel="0" collapsed="false">
      <c r="A151" s="0" t="s">
        <v>17</v>
      </c>
      <c r="B151" s="0" t="s">
        <v>75</v>
      </c>
      <c r="C151" s="0" t="s">
        <v>19</v>
      </c>
      <c r="D151" s="0" t="s">
        <v>20</v>
      </c>
      <c r="E151" s="24" t="n">
        <v>12613070.050446</v>
      </c>
      <c r="F151" s="24" t="n">
        <v>-4828610.5430325</v>
      </c>
      <c r="G151" s="24" t="n">
        <v>0</v>
      </c>
      <c r="H151" s="24" t="n">
        <v>0</v>
      </c>
      <c r="I151" s="24" t="n">
        <v>7784459.5074135</v>
      </c>
    </row>
    <row r="152" customFormat="false" ht="12.75" hidden="false" customHeight="false" outlineLevel="0" collapsed="false">
      <c r="A152" s="0" t="s">
        <v>17</v>
      </c>
      <c r="B152" s="0" t="s">
        <v>75</v>
      </c>
      <c r="C152" s="0" t="s">
        <v>19</v>
      </c>
      <c r="D152" s="0" t="s">
        <v>22</v>
      </c>
      <c r="E152" s="24" t="n">
        <v>4736821.82</v>
      </c>
      <c r="F152" s="24" t="n">
        <v>-12458143.62</v>
      </c>
      <c r="G152" s="24" t="n">
        <v>0</v>
      </c>
      <c r="H152" s="24" t="n">
        <v>0</v>
      </c>
      <c r="I152" s="24" t="n">
        <v>-7721321.8</v>
      </c>
    </row>
    <row r="153" customFormat="false" ht="12.75" hidden="false" customHeight="false" outlineLevel="0" collapsed="false">
      <c r="A153" s="0" t="s">
        <v>17</v>
      </c>
      <c r="B153" s="0" t="s">
        <v>76</v>
      </c>
      <c r="C153" s="0" t="s">
        <v>19</v>
      </c>
      <c r="D153" s="0" t="s">
        <v>20</v>
      </c>
      <c r="E153" s="24" t="n">
        <v>0</v>
      </c>
      <c r="F153" s="24" t="n">
        <v>-4484833.495548</v>
      </c>
      <c r="G153" s="24" t="n">
        <v>0</v>
      </c>
      <c r="H153" s="24" t="n">
        <v>0</v>
      </c>
      <c r="I153" s="24" t="n">
        <v>-4484833.495548</v>
      </c>
    </row>
    <row r="154" customFormat="false" ht="12.75" hidden="false" customHeight="false" outlineLevel="0" collapsed="false">
      <c r="A154" s="0" t="s">
        <v>17</v>
      </c>
      <c r="B154" s="0" t="s">
        <v>76</v>
      </c>
      <c r="C154" s="0" t="s">
        <v>19</v>
      </c>
      <c r="D154" s="0" t="s">
        <v>22</v>
      </c>
      <c r="E154" s="24" t="n">
        <v>4398037.76</v>
      </c>
      <c r="F154" s="24" t="n">
        <v>0</v>
      </c>
      <c r="G154" s="24" t="n">
        <v>0</v>
      </c>
      <c r="H154" s="24" t="n">
        <v>0</v>
      </c>
      <c r="I154" s="24" t="n">
        <v>4398037.76</v>
      </c>
    </row>
    <row r="155" customFormat="false" ht="12.75" hidden="false" customHeight="false" outlineLevel="0" collapsed="false">
      <c r="A155" s="0" t="s">
        <v>17</v>
      </c>
      <c r="B155" s="0" t="s">
        <v>77</v>
      </c>
      <c r="C155" s="0" t="s">
        <v>19</v>
      </c>
      <c r="D155" s="0" t="s">
        <v>25</v>
      </c>
      <c r="E155" s="24" t="n">
        <v>0</v>
      </c>
      <c r="F155" s="24" t="n">
        <v>0</v>
      </c>
      <c r="G155" s="24" t="n">
        <v>0</v>
      </c>
      <c r="H155" s="24" t="n">
        <v>0</v>
      </c>
      <c r="I155" s="24" t="n">
        <v>0</v>
      </c>
    </row>
    <row r="156" customFormat="false" ht="12.75" hidden="false" customHeight="false" outlineLevel="0" collapsed="false">
      <c r="A156" s="0" t="s">
        <v>17</v>
      </c>
      <c r="B156" s="0" t="s">
        <v>77</v>
      </c>
      <c r="C156" s="0" t="s">
        <v>19</v>
      </c>
      <c r="D156" s="0" t="s">
        <v>22</v>
      </c>
      <c r="E156" s="24" t="n">
        <v>3291.58</v>
      </c>
      <c r="F156" s="24" t="n">
        <v>0</v>
      </c>
      <c r="G156" s="24" t="n">
        <v>2138.77</v>
      </c>
      <c r="H156" s="24" t="n">
        <v>0</v>
      </c>
      <c r="I156" s="24" t="n">
        <v>5430.35</v>
      </c>
    </row>
    <row r="157" customFormat="false" ht="12.75" hidden="false" customHeight="false" outlineLevel="0" collapsed="false">
      <c r="A157" s="0" t="s">
        <v>17</v>
      </c>
      <c r="B157" s="0" t="s">
        <v>78</v>
      </c>
      <c r="C157" s="0" t="s">
        <v>19</v>
      </c>
      <c r="D157" s="0" t="s">
        <v>20</v>
      </c>
      <c r="E157" s="24" t="n">
        <v>0</v>
      </c>
      <c r="F157" s="24" t="n">
        <v>-5650890.2054685</v>
      </c>
      <c r="G157" s="24" t="n">
        <v>0</v>
      </c>
      <c r="H157" s="24" t="n">
        <v>0</v>
      </c>
      <c r="I157" s="24" t="n">
        <v>-5650890.2054685</v>
      </c>
    </row>
    <row r="158" customFormat="false" ht="12.75" hidden="false" customHeight="false" outlineLevel="0" collapsed="false">
      <c r="A158" s="0" t="s">
        <v>17</v>
      </c>
      <c r="B158" s="0" t="s">
        <v>78</v>
      </c>
      <c r="C158" s="0" t="s">
        <v>19</v>
      </c>
      <c r="D158" s="0" t="s">
        <v>21</v>
      </c>
      <c r="E158" s="24" t="n">
        <v>5680832.4616085</v>
      </c>
      <c r="F158" s="24" t="n">
        <v>0</v>
      </c>
      <c r="G158" s="24" t="n">
        <v>0</v>
      </c>
      <c r="H158" s="24" t="n">
        <v>0</v>
      </c>
      <c r="I158" s="24" t="n">
        <v>5680832.4616085</v>
      </c>
    </row>
    <row r="159" customFormat="false" ht="12.75" hidden="false" customHeight="false" outlineLevel="0" collapsed="false">
      <c r="A159" s="0" t="s">
        <v>17</v>
      </c>
      <c r="B159" s="0" t="s">
        <v>79</v>
      </c>
      <c r="C159" s="0" t="s">
        <v>19</v>
      </c>
      <c r="D159" s="0" t="s">
        <v>25</v>
      </c>
      <c r="E159" s="24" t="n">
        <v>32560631.5093858</v>
      </c>
      <c r="F159" s="24" t="n">
        <v>0</v>
      </c>
      <c r="G159" s="24" t="n">
        <v>164577718.113906</v>
      </c>
      <c r="H159" s="24" t="n">
        <v>0</v>
      </c>
      <c r="I159" s="24" t="n">
        <v>197138349.623292</v>
      </c>
    </row>
    <row r="160" customFormat="false" ht="12.75" hidden="false" customHeight="false" outlineLevel="0" collapsed="false">
      <c r="A160" s="0" t="s">
        <v>17</v>
      </c>
      <c r="B160" s="0" t="s">
        <v>79</v>
      </c>
      <c r="C160" s="0" t="s">
        <v>19</v>
      </c>
      <c r="D160" s="0" t="s">
        <v>22</v>
      </c>
      <c r="E160" s="24" t="n">
        <v>0</v>
      </c>
      <c r="F160" s="24" t="n">
        <v>-36699139.44</v>
      </c>
      <c r="G160" s="24" t="n">
        <v>0</v>
      </c>
      <c r="H160" s="24" t="n">
        <v>-184285373.75</v>
      </c>
      <c r="I160" s="24" t="n">
        <v>-220984513.19</v>
      </c>
    </row>
    <row r="161" customFormat="false" ht="12.75" hidden="false" customHeight="false" outlineLevel="0" collapsed="false">
      <c r="A161" s="0" t="s">
        <v>17</v>
      </c>
      <c r="B161" s="0" t="s">
        <v>80</v>
      </c>
      <c r="C161" s="0" t="s">
        <v>19</v>
      </c>
      <c r="D161" s="0" t="s">
        <v>25</v>
      </c>
      <c r="E161" s="24" t="n">
        <v>16592872.4683948</v>
      </c>
      <c r="F161" s="24" t="n">
        <v>-13995602.0112374</v>
      </c>
      <c r="G161" s="24" t="n">
        <v>0</v>
      </c>
      <c r="H161" s="24" t="n">
        <v>-39648914.0275827</v>
      </c>
      <c r="I161" s="24" t="n">
        <v>-37051643.5704252</v>
      </c>
    </row>
    <row r="162" customFormat="false" ht="12.75" hidden="false" customHeight="false" outlineLevel="0" collapsed="false">
      <c r="A162" s="0" t="s">
        <v>17</v>
      </c>
      <c r="B162" s="0" t="s">
        <v>80</v>
      </c>
      <c r="C162" s="0" t="s">
        <v>19</v>
      </c>
      <c r="D162" s="0" t="s">
        <v>20</v>
      </c>
      <c r="E162" s="24" t="n">
        <v>84161591.654613</v>
      </c>
      <c r="F162" s="24" t="n">
        <v>0</v>
      </c>
      <c r="G162" s="24" t="n">
        <v>0</v>
      </c>
      <c r="H162" s="24" t="n">
        <v>0</v>
      </c>
      <c r="I162" s="24" t="n">
        <v>84161591.654613</v>
      </c>
    </row>
    <row r="163" customFormat="false" ht="12.75" hidden="false" customHeight="false" outlineLevel="0" collapsed="false">
      <c r="A163" s="0" t="s">
        <v>17</v>
      </c>
      <c r="B163" s="0" t="s">
        <v>80</v>
      </c>
      <c r="C163" s="0" t="s">
        <v>19</v>
      </c>
      <c r="D163" s="0" t="s">
        <v>21</v>
      </c>
      <c r="E163" s="24" t="n">
        <v>1077444809.21607</v>
      </c>
      <c r="F163" s="24" t="n">
        <v>0</v>
      </c>
      <c r="G163" s="24" t="n">
        <v>0</v>
      </c>
      <c r="H163" s="24" t="n">
        <v>0</v>
      </c>
      <c r="I163" s="24" t="n">
        <v>1077444809.21607</v>
      </c>
    </row>
    <row r="164" customFormat="false" ht="12.75" hidden="false" customHeight="false" outlineLevel="0" collapsed="false">
      <c r="A164" s="0" t="s">
        <v>17</v>
      </c>
      <c r="B164" s="0" t="s">
        <v>80</v>
      </c>
      <c r="C164" s="0" t="s">
        <v>19</v>
      </c>
      <c r="D164" s="0" t="s">
        <v>22</v>
      </c>
      <c r="E164" s="24" t="n">
        <v>18490503.38</v>
      </c>
      <c r="F164" s="24" t="n">
        <v>-1184160266.54</v>
      </c>
      <c r="G164" s="24" t="n">
        <v>42914429.48</v>
      </c>
      <c r="H164" s="24" t="n">
        <v>0</v>
      </c>
      <c r="I164" s="24" t="n">
        <v>-1122755333.68</v>
      </c>
    </row>
    <row r="165" customFormat="false" ht="12.75" hidden="false" customHeight="false" outlineLevel="0" collapsed="false">
      <c r="A165" s="0" t="s">
        <v>17</v>
      </c>
      <c r="B165" s="0" t="s">
        <v>81</v>
      </c>
      <c r="C165" s="0" t="s">
        <v>19</v>
      </c>
      <c r="D165" s="0" t="s">
        <v>25</v>
      </c>
      <c r="E165" s="24" t="n">
        <v>0</v>
      </c>
      <c r="F165" s="24" t="n">
        <v>-967911.269314264</v>
      </c>
      <c r="G165" s="24" t="n">
        <v>0</v>
      </c>
      <c r="H165" s="24" t="n">
        <v>0</v>
      </c>
      <c r="I165" s="24" t="n">
        <v>-967911.269314264</v>
      </c>
    </row>
    <row r="166" customFormat="false" ht="12.75" hidden="false" customHeight="false" outlineLevel="0" collapsed="false">
      <c r="A166" s="0" t="s">
        <v>17</v>
      </c>
      <c r="B166" s="0" t="s">
        <v>81</v>
      </c>
      <c r="C166" s="0" t="s">
        <v>19</v>
      </c>
      <c r="D166" s="0" t="s">
        <v>22</v>
      </c>
      <c r="E166" s="24" t="n">
        <v>998915.41</v>
      </c>
      <c r="F166" s="24" t="n">
        <v>0</v>
      </c>
      <c r="G166" s="24" t="n">
        <v>0</v>
      </c>
      <c r="H166" s="24" t="n">
        <v>0</v>
      </c>
      <c r="I166" s="24" t="n">
        <v>998915.41</v>
      </c>
    </row>
    <row r="167" customFormat="false" ht="12.75" hidden="false" customHeight="false" outlineLevel="0" collapsed="false">
      <c r="A167" s="0" t="s">
        <v>17</v>
      </c>
      <c r="B167" s="0" t="s">
        <v>82</v>
      </c>
      <c r="C167" s="0" t="s">
        <v>19</v>
      </c>
      <c r="D167" s="0" t="s">
        <v>25</v>
      </c>
      <c r="E167" s="24" t="n">
        <v>13995602.0112374</v>
      </c>
      <c r="F167" s="24" t="n">
        <v>0</v>
      </c>
      <c r="G167" s="24" t="n">
        <v>39648914.0275827</v>
      </c>
      <c r="H167" s="24" t="n">
        <v>0</v>
      </c>
      <c r="I167" s="24" t="n">
        <v>53644516.0388201</v>
      </c>
    </row>
    <row r="168" customFormat="false" ht="12.75" hidden="false" customHeight="false" outlineLevel="0" collapsed="false">
      <c r="A168" s="0" t="s">
        <v>17</v>
      </c>
      <c r="B168" s="0" t="s">
        <v>82</v>
      </c>
      <c r="C168" s="0" t="s">
        <v>19</v>
      </c>
      <c r="D168" s="0" t="s">
        <v>21</v>
      </c>
      <c r="E168" s="24" t="n">
        <v>0</v>
      </c>
      <c r="F168" s="24" t="n">
        <v>-105583766.248888</v>
      </c>
      <c r="G168" s="24" t="n">
        <v>0</v>
      </c>
      <c r="H168" s="24" t="n">
        <v>0</v>
      </c>
      <c r="I168" s="24" t="n">
        <v>-105583766.248888</v>
      </c>
    </row>
    <row r="169" customFormat="false" ht="12.75" hidden="false" customHeight="false" outlineLevel="0" collapsed="false">
      <c r="A169" s="0" t="s">
        <v>17</v>
      </c>
      <c r="B169" s="0" t="s">
        <v>82</v>
      </c>
      <c r="C169" s="0" t="s">
        <v>19</v>
      </c>
      <c r="D169" s="0" t="s">
        <v>22</v>
      </c>
      <c r="E169" s="24" t="n">
        <v>124968326.99</v>
      </c>
      <c r="F169" s="24" t="n">
        <v>-18490503.38</v>
      </c>
      <c r="G169" s="24" t="n">
        <v>0</v>
      </c>
      <c r="H169" s="24" t="n">
        <v>-42914429.48</v>
      </c>
      <c r="I169" s="24" t="n">
        <v>63563394.13</v>
      </c>
    </row>
    <row r="170" customFormat="false" ht="12.75" hidden="false" customHeight="false" outlineLevel="0" collapsed="false">
      <c r="A170" s="0" t="s">
        <v>17</v>
      </c>
      <c r="B170" s="0" t="s">
        <v>83</v>
      </c>
      <c r="C170" s="0" t="s">
        <v>19</v>
      </c>
      <c r="D170" s="0" t="s">
        <v>20</v>
      </c>
      <c r="E170" s="24" t="n">
        <v>31384.917303</v>
      </c>
      <c r="F170" s="24" t="n">
        <v>-27326056.3943385</v>
      </c>
      <c r="G170" s="24" t="n">
        <v>0</v>
      </c>
      <c r="H170" s="24" t="n">
        <v>-27526274.79408</v>
      </c>
      <c r="I170" s="24" t="n">
        <v>-54820946.2711155</v>
      </c>
    </row>
    <row r="171" customFormat="false" ht="12.75" hidden="false" customHeight="false" outlineLevel="0" collapsed="false">
      <c r="A171" s="0" t="s">
        <v>17</v>
      </c>
      <c r="B171" s="0" t="s">
        <v>83</v>
      </c>
      <c r="C171" s="0" t="s">
        <v>19</v>
      </c>
      <c r="D171" s="0" t="s">
        <v>35</v>
      </c>
      <c r="E171" s="24" t="n">
        <v>0</v>
      </c>
      <c r="F171" s="24" t="n">
        <v>-35893238.8771997</v>
      </c>
      <c r="G171" s="24" t="n">
        <v>0</v>
      </c>
      <c r="H171" s="24" t="n">
        <v>-92418172.5497322</v>
      </c>
      <c r="I171" s="24" t="n">
        <v>-128311411.426932</v>
      </c>
    </row>
    <row r="172" customFormat="false" ht="12.75" hidden="false" customHeight="false" outlineLevel="0" collapsed="false">
      <c r="A172" s="0" t="s">
        <v>17</v>
      </c>
      <c r="B172" s="0" t="s">
        <v>83</v>
      </c>
      <c r="C172" s="0" t="s">
        <v>19</v>
      </c>
      <c r="D172" s="0" t="s">
        <v>22</v>
      </c>
      <c r="E172" s="24" t="n">
        <v>70669490.19</v>
      </c>
      <c r="F172" s="24" t="n">
        <v>-31867.78</v>
      </c>
      <c r="G172" s="24" t="n">
        <v>135097451.05</v>
      </c>
      <c r="H172" s="24" t="n">
        <v>0</v>
      </c>
      <c r="I172" s="24" t="n">
        <v>205735073.46</v>
      </c>
    </row>
    <row r="173" customFormat="false" ht="12.75" hidden="false" customHeight="false" outlineLevel="0" collapsed="false">
      <c r="A173" s="0" t="s">
        <v>17</v>
      </c>
      <c r="B173" s="0" t="s">
        <v>84</v>
      </c>
      <c r="C173" s="0" t="s">
        <v>19</v>
      </c>
      <c r="D173" s="0" t="s">
        <v>44</v>
      </c>
      <c r="E173" s="24" t="n">
        <v>0</v>
      </c>
      <c r="F173" s="24" t="n">
        <v>-12269368.7988178</v>
      </c>
      <c r="G173" s="24" t="n">
        <v>2066641.72683133</v>
      </c>
      <c r="H173" s="24" t="n">
        <v>0</v>
      </c>
      <c r="I173" s="24" t="n">
        <v>-10202727.0719865</v>
      </c>
    </row>
    <row r="174" customFormat="false" ht="12.75" hidden="false" customHeight="false" outlineLevel="0" collapsed="false">
      <c r="A174" s="0" t="s">
        <v>17</v>
      </c>
      <c r="B174" s="0" t="s">
        <v>84</v>
      </c>
      <c r="C174" s="0" t="s">
        <v>19</v>
      </c>
      <c r="D174" s="0" t="s">
        <v>22</v>
      </c>
      <c r="E174" s="24" t="n">
        <v>9845972.55</v>
      </c>
      <c r="F174" s="24" t="n">
        <v>0</v>
      </c>
      <c r="G174" s="24" t="n">
        <v>0</v>
      </c>
      <c r="H174" s="24" t="n">
        <v>0</v>
      </c>
      <c r="I174" s="24" t="n">
        <v>9845972.55</v>
      </c>
    </row>
    <row r="175" customFormat="false" ht="12.75" hidden="false" customHeight="false" outlineLevel="0" collapsed="false">
      <c r="A175" s="0" t="s">
        <v>17</v>
      </c>
      <c r="B175" s="0" t="s">
        <v>85</v>
      </c>
      <c r="C175" s="0" t="s">
        <v>19</v>
      </c>
      <c r="D175" s="0" t="s">
        <v>21</v>
      </c>
      <c r="E175" s="24" t="n">
        <v>0</v>
      </c>
      <c r="F175" s="24" t="n">
        <v>0</v>
      </c>
      <c r="G175" s="24" t="n">
        <v>0</v>
      </c>
      <c r="H175" s="24" t="n">
        <v>0</v>
      </c>
      <c r="I175" s="24" t="n">
        <v>0</v>
      </c>
    </row>
    <row r="176" customFormat="false" ht="12.75" hidden="false" customHeight="false" outlineLevel="0" collapsed="false">
      <c r="A176" s="0" t="s">
        <v>17</v>
      </c>
      <c r="B176" s="0" t="s">
        <v>85</v>
      </c>
      <c r="C176" s="0" t="s">
        <v>19</v>
      </c>
      <c r="D176" s="0" t="s">
        <v>22</v>
      </c>
      <c r="E176" s="24" t="n">
        <v>0</v>
      </c>
      <c r="F176" s="24" t="n">
        <v>0</v>
      </c>
      <c r="G176" s="24" t="n">
        <v>0</v>
      </c>
      <c r="H176" s="24" t="n">
        <v>0</v>
      </c>
      <c r="I176" s="24" t="n">
        <v>0</v>
      </c>
    </row>
    <row r="177" customFormat="false" ht="12.75" hidden="false" customHeight="false" outlineLevel="0" collapsed="false">
      <c r="A177" s="0" t="s">
        <v>17</v>
      </c>
      <c r="B177" s="0" t="s">
        <v>86</v>
      </c>
      <c r="C177" s="0" t="s">
        <v>19</v>
      </c>
      <c r="D177" s="0" t="s">
        <v>25</v>
      </c>
      <c r="E177" s="24" t="n">
        <v>6167499.85314775</v>
      </c>
      <c r="F177" s="24" t="n">
        <v>0</v>
      </c>
      <c r="G177" s="24" t="n">
        <v>59584760.4903588</v>
      </c>
      <c r="H177" s="24" t="n">
        <v>0</v>
      </c>
      <c r="I177" s="24" t="n">
        <v>65752260.3435066</v>
      </c>
    </row>
    <row r="178" customFormat="false" ht="12.75" hidden="false" customHeight="false" outlineLevel="0" collapsed="false">
      <c r="A178" s="0" t="s">
        <v>17</v>
      </c>
      <c r="B178" s="0" t="s">
        <v>86</v>
      </c>
      <c r="C178" s="0" t="s">
        <v>19</v>
      </c>
      <c r="D178" s="0" t="s">
        <v>22</v>
      </c>
      <c r="E178" s="24" t="n">
        <v>0</v>
      </c>
      <c r="F178" s="24" t="n">
        <v>-6271090.41</v>
      </c>
      <c r="G178" s="24" t="n">
        <v>0</v>
      </c>
      <c r="H178" s="24" t="n">
        <v>-59908419.5</v>
      </c>
      <c r="I178" s="24" t="n">
        <v>-66179509.91</v>
      </c>
    </row>
    <row r="179" customFormat="false" ht="12.75" hidden="false" customHeight="false" outlineLevel="0" collapsed="false">
      <c r="A179" s="0" t="s">
        <v>17</v>
      </c>
      <c r="B179" s="0" t="s">
        <v>87</v>
      </c>
      <c r="C179" s="0" t="s">
        <v>23</v>
      </c>
      <c r="D179" s="0" t="s">
        <v>20</v>
      </c>
      <c r="E179" s="24" t="n">
        <v>5116545.381936</v>
      </c>
      <c r="F179" s="24" t="n">
        <v>0</v>
      </c>
      <c r="G179" s="24" t="n">
        <v>152080662.6799</v>
      </c>
      <c r="H179" s="24" t="n">
        <v>0</v>
      </c>
      <c r="I179" s="24" t="n">
        <v>157197208.061836</v>
      </c>
    </row>
    <row r="180" customFormat="false" ht="12.75" hidden="false" customHeight="false" outlineLevel="0" collapsed="false">
      <c r="A180" s="0" t="s">
        <v>17</v>
      </c>
      <c r="B180" s="0" t="s">
        <v>87</v>
      </c>
      <c r="C180" s="0" t="s">
        <v>23</v>
      </c>
      <c r="D180" s="0" t="s">
        <v>22</v>
      </c>
      <c r="E180" s="24" t="n">
        <v>0</v>
      </c>
      <c r="F180" s="24" t="n">
        <v>-3508694.67</v>
      </c>
      <c r="G180" s="24" t="n">
        <v>0</v>
      </c>
      <c r="H180" s="24" t="n">
        <v>-151208753.94</v>
      </c>
      <c r="I180" s="24" t="n">
        <v>-154717448.61</v>
      </c>
    </row>
    <row r="181" customFormat="false" ht="12.75" hidden="false" customHeight="false" outlineLevel="0" collapsed="false">
      <c r="A181" s="0" t="s">
        <v>17</v>
      </c>
      <c r="B181" s="0" t="s">
        <v>88</v>
      </c>
      <c r="C181" s="0" t="s">
        <v>23</v>
      </c>
      <c r="D181" s="0" t="s">
        <v>20</v>
      </c>
      <c r="E181" s="24" t="n">
        <v>2371995.290784</v>
      </c>
      <c r="F181" s="24" t="n">
        <v>-2743745.4121065</v>
      </c>
      <c r="G181" s="24" t="n">
        <v>69443065.5276435</v>
      </c>
      <c r="H181" s="24" t="n">
        <v>-70613449.266108</v>
      </c>
      <c r="I181" s="24" t="n">
        <v>-1542133.85978699</v>
      </c>
    </row>
    <row r="182" customFormat="false" ht="12.75" hidden="false" customHeight="false" outlineLevel="0" collapsed="false">
      <c r="A182" s="0" t="s">
        <v>17</v>
      </c>
      <c r="B182" s="0" t="s">
        <v>88</v>
      </c>
      <c r="C182" s="0" t="s">
        <v>23</v>
      </c>
      <c r="D182" s="0" t="s">
        <v>21</v>
      </c>
      <c r="E182" s="24" t="n">
        <v>3305314.535861</v>
      </c>
      <c r="F182" s="24" t="n">
        <v>-2980715.1006285</v>
      </c>
      <c r="G182" s="24" t="n">
        <v>69090054.658997</v>
      </c>
      <c r="H182" s="24" t="n">
        <v>-67848876.8383365</v>
      </c>
      <c r="I182" s="24" t="n">
        <v>1565777.255893</v>
      </c>
    </row>
    <row r="183" customFormat="false" ht="12.75" hidden="false" customHeight="false" outlineLevel="0" collapsed="false">
      <c r="A183" s="0" t="s">
        <v>17</v>
      </c>
      <c r="B183" s="0" t="s">
        <v>89</v>
      </c>
      <c r="C183" s="0" t="s">
        <v>19</v>
      </c>
      <c r="D183" s="0" t="s">
        <v>30</v>
      </c>
      <c r="E183" s="24" t="n">
        <v>3071689.1011245</v>
      </c>
      <c r="F183" s="24" t="n">
        <v>0</v>
      </c>
      <c r="G183" s="24" t="n">
        <v>12973.219305</v>
      </c>
      <c r="H183" s="24" t="n">
        <v>0</v>
      </c>
      <c r="I183" s="24" t="n">
        <v>3084662.3204295</v>
      </c>
    </row>
    <row r="184" customFormat="false" ht="12.75" hidden="false" customHeight="false" outlineLevel="0" collapsed="false">
      <c r="A184" s="0" t="s">
        <v>17</v>
      </c>
      <c r="B184" s="0" t="s">
        <v>89</v>
      </c>
      <c r="C184" s="0" t="s">
        <v>19</v>
      </c>
      <c r="D184" s="0" t="s">
        <v>32</v>
      </c>
      <c r="E184" s="24" t="n">
        <v>0</v>
      </c>
      <c r="F184" s="24" t="n">
        <v>-860803.637109125</v>
      </c>
      <c r="G184" s="24" t="n">
        <v>24634.8045777408</v>
      </c>
      <c r="H184" s="24" t="n">
        <v>0</v>
      </c>
      <c r="I184" s="24" t="n">
        <v>-836168.832531385</v>
      </c>
    </row>
    <row r="185" customFormat="false" ht="12.75" hidden="false" customHeight="false" outlineLevel="0" collapsed="false">
      <c r="A185" s="0" t="s">
        <v>17</v>
      </c>
      <c r="B185" s="0" t="s">
        <v>89</v>
      </c>
      <c r="C185" s="0" t="s">
        <v>19</v>
      </c>
      <c r="D185" s="0" t="s">
        <v>20</v>
      </c>
      <c r="E185" s="24" t="n">
        <v>88508296.004049</v>
      </c>
      <c r="F185" s="24" t="n">
        <v>-177196700.852073</v>
      </c>
      <c r="G185" s="24" t="n">
        <v>120310795.790044</v>
      </c>
      <c r="H185" s="24" t="n">
        <v>-502835.260167</v>
      </c>
      <c r="I185" s="24" t="n">
        <v>31119555.6818535</v>
      </c>
    </row>
    <row r="186" customFormat="false" ht="12.75" hidden="false" customHeight="false" outlineLevel="0" collapsed="false">
      <c r="A186" s="0" t="s">
        <v>17</v>
      </c>
      <c r="B186" s="0" t="s">
        <v>89</v>
      </c>
      <c r="C186" s="0" t="s">
        <v>19</v>
      </c>
      <c r="D186" s="0" t="s">
        <v>21</v>
      </c>
      <c r="E186" s="24" t="n">
        <v>47561318.4984645</v>
      </c>
      <c r="F186" s="24" t="n">
        <v>-87119893.965883</v>
      </c>
      <c r="G186" s="24" t="n">
        <v>0</v>
      </c>
      <c r="H186" s="24" t="n">
        <v>0</v>
      </c>
      <c r="I186" s="24" t="n">
        <v>-39558575.4674185</v>
      </c>
    </row>
    <row r="187" customFormat="false" ht="12.75" hidden="false" customHeight="false" outlineLevel="0" collapsed="false">
      <c r="A187" s="0" t="s">
        <v>17</v>
      </c>
      <c r="B187" s="0" t="s">
        <v>89</v>
      </c>
      <c r="C187" s="0" t="s">
        <v>19</v>
      </c>
      <c r="D187" s="0" t="s">
        <v>33</v>
      </c>
      <c r="E187" s="24" t="n">
        <v>17432045.9542015</v>
      </c>
      <c r="F187" s="24" t="n">
        <v>-37238441.2261796</v>
      </c>
      <c r="G187" s="24" t="n">
        <v>2345215.70436987</v>
      </c>
      <c r="H187" s="24" t="n">
        <v>-22869635.6396339</v>
      </c>
      <c r="I187" s="24" t="n">
        <v>-40330815.2072422</v>
      </c>
    </row>
    <row r="188" customFormat="false" ht="12.75" hidden="false" customHeight="false" outlineLevel="0" collapsed="false">
      <c r="A188" s="0" t="s">
        <v>17</v>
      </c>
      <c r="B188" s="0" t="s">
        <v>89</v>
      </c>
      <c r="C188" s="0" t="s">
        <v>19</v>
      </c>
      <c r="D188" s="0" t="s">
        <v>34</v>
      </c>
      <c r="E188" s="24" t="n">
        <v>4713408.66545691</v>
      </c>
      <c r="F188" s="24" t="n">
        <v>0</v>
      </c>
      <c r="G188" s="24" t="n">
        <v>0</v>
      </c>
      <c r="H188" s="24" t="n">
        <v>0</v>
      </c>
      <c r="I188" s="24" t="n">
        <v>4713408.66545691</v>
      </c>
    </row>
    <row r="189" customFormat="false" ht="12.75" hidden="false" customHeight="false" outlineLevel="0" collapsed="false">
      <c r="A189" s="0" t="s">
        <v>17</v>
      </c>
      <c r="B189" s="0" t="s">
        <v>89</v>
      </c>
      <c r="C189" s="0" t="s">
        <v>19</v>
      </c>
      <c r="D189" s="0" t="s">
        <v>22</v>
      </c>
      <c r="E189" s="24" t="n">
        <v>218327144.08</v>
      </c>
      <c r="F189" s="24" t="n">
        <v>-73838903.09</v>
      </c>
      <c r="G189" s="24" t="n">
        <v>27273440.16</v>
      </c>
      <c r="H189" s="24" t="n">
        <v>-124967755.46</v>
      </c>
      <c r="I189" s="24" t="n">
        <v>46793925.69</v>
      </c>
    </row>
    <row r="190" customFormat="false" ht="12.75" hidden="false" customHeight="false" outlineLevel="0" collapsed="false">
      <c r="A190" s="0" t="s">
        <v>17</v>
      </c>
      <c r="B190" s="0" t="s">
        <v>90</v>
      </c>
      <c r="C190" s="0" t="s">
        <v>19</v>
      </c>
      <c r="D190" s="0" t="s">
        <v>25</v>
      </c>
      <c r="E190" s="24" t="n">
        <v>13461846.8011748</v>
      </c>
      <c r="F190" s="24" t="n">
        <v>-652028.866045205</v>
      </c>
      <c r="G190" s="24" t="n">
        <v>76529469.2376453</v>
      </c>
      <c r="H190" s="24" t="n">
        <v>-6419421.28719193</v>
      </c>
      <c r="I190" s="24" t="n">
        <v>82919865.8855829</v>
      </c>
    </row>
    <row r="191" customFormat="false" ht="12.75" hidden="false" customHeight="false" outlineLevel="0" collapsed="false">
      <c r="A191" s="0" t="s">
        <v>17</v>
      </c>
      <c r="B191" s="0" t="s">
        <v>90</v>
      </c>
      <c r="C191" s="0" t="s">
        <v>19</v>
      </c>
      <c r="D191" s="0" t="s">
        <v>22</v>
      </c>
      <c r="E191" s="24" t="n">
        <v>842914.17</v>
      </c>
      <c r="F191" s="24" t="n">
        <v>-14250253.07</v>
      </c>
      <c r="G191" s="24" t="n">
        <v>8253799.65</v>
      </c>
      <c r="H191" s="24" t="n">
        <v>-79149724.26</v>
      </c>
      <c r="I191" s="24" t="n">
        <v>-84303263.51</v>
      </c>
    </row>
    <row r="192" customFormat="false" ht="12.75" hidden="false" customHeight="false" outlineLevel="0" collapsed="false">
      <c r="A192" s="0" t="s">
        <v>17</v>
      </c>
      <c r="B192" s="0" t="s">
        <v>91</v>
      </c>
      <c r="C192" s="0" t="s">
        <v>23</v>
      </c>
      <c r="D192" s="0" t="s">
        <v>25</v>
      </c>
      <c r="E192" s="24" t="n">
        <v>3089321.96398927</v>
      </c>
      <c r="F192" s="24" t="n">
        <v>0</v>
      </c>
      <c r="G192" s="24" t="n">
        <v>128954902.764653</v>
      </c>
      <c r="H192" s="24" t="n">
        <v>0</v>
      </c>
      <c r="I192" s="24" t="n">
        <v>132044224.728643</v>
      </c>
    </row>
    <row r="193" customFormat="false" ht="12.75" hidden="false" customHeight="false" outlineLevel="0" collapsed="false">
      <c r="A193" s="0" t="s">
        <v>17</v>
      </c>
      <c r="B193" s="0" t="s">
        <v>91</v>
      </c>
      <c r="C193" s="0" t="s">
        <v>23</v>
      </c>
      <c r="D193" s="0" t="s">
        <v>21</v>
      </c>
      <c r="E193" s="24" t="n">
        <v>4896223.866944</v>
      </c>
      <c r="F193" s="24" t="n">
        <v>0</v>
      </c>
      <c r="G193" s="24" t="n">
        <v>109571866.32802</v>
      </c>
      <c r="H193" s="24" t="n">
        <v>0</v>
      </c>
      <c r="I193" s="24" t="n">
        <v>114468090.194964</v>
      </c>
    </row>
    <row r="194" customFormat="false" ht="12.75" hidden="false" customHeight="false" outlineLevel="0" collapsed="false">
      <c r="A194" s="0" t="s">
        <v>17</v>
      </c>
      <c r="B194" s="0" t="s">
        <v>91</v>
      </c>
      <c r="C194" s="0" t="s">
        <v>23</v>
      </c>
      <c r="D194" s="0" t="s">
        <v>33</v>
      </c>
      <c r="E194" s="24" t="n">
        <v>199021726.324631</v>
      </c>
      <c r="F194" s="24" t="n">
        <v>0</v>
      </c>
      <c r="G194" s="24" t="n">
        <v>0</v>
      </c>
      <c r="H194" s="24" t="n">
        <v>0</v>
      </c>
      <c r="I194" s="24" t="n">
        <v>199021726.324631</v>
      </c>
    </row>
    <row r="195" customFormat="false" ht="12.75" hidden="false" customHeight="false" outlineLevel="0" collapsed="false">
      <c r="A195" s="0" t="s">
        <v>17</v>
      </c>
      <c r="B195" s="0" t="s">
        <v>91</v>
      </c>
      <c r="C195" s="0" t="s">
        <v>23</v>
      </c>
      <c r="D195" s="0" t="s">
        <v>22</v>
      </c>
      <c r="E195" s="24" t="n">
        <v>0</v>
      </c>
      <c r="F195" s="24" t="n">
        <v>-211916526.29</v>
      </c>
      <c r="G195" s="24" t="n">
        <v>0</v>
      </c>
      <c r="H195" s="24" t="n">
        <v>-238600112.8</v>
      </c>
      <c r="I195" s="24" t="n">
        <v>-450516639.09</v>
      </c>
    </row>
    <row r="196" customFormat="false" ht="12.75" hidden="false" customHeight="false" outlineLevel="0" collapsed="false">
      <c r="A196" s="0" t="s">
        <v>17</v>
      </c>
      <c r="B196" s="0" t="s">
        <v>92</v>
      </c>
      <c r="C196" s="0" t="s">
        <v>19</v>
      </c>
      <c r="D196" s="0" t="s">
        <v>20</v>
      </c>
      <c r="E196" s="24" t="n">
        <v>21437131.970466</v>
      </c>
      <c r="F196" s="24" t="n">
        <v>-24525504.5117115</v>
      </c>
      <c r="G196" s="24" t="n">
        <v>3171802.4854155</v>
      </c>
      <c r="H196" s="24" t="n">
        <v>0</v>
      </c>
      <c r="I196" s="24" t="n">
        <v>83429.94417</v>
      </c>
    </row>
    <row r="197" customFormat="false" ht="12.75" hidden="false" customHeight="false" outlineLevel="0" collapsed="false">
      <c r="A197" s="0" t="s">
        <v>17</v>
      </c>
      <c r="B197" s="0" t="s">
        <v>92</v>
      </c>
      <c r="C197" s="0" t="s">
        <v>19</v>
      </c>
      <c r="D197" s="0" t="s">
        <v>21</v>
      </c>
      <c r="E197" s="24" t="n">
        <v>33592431.6381245</v>
      </c>
      <c r="F197" s="24" t="n">
        <v>-18416023.09313</v>
      </c>
      <c r="G197" s="24" t="n">
        <v>0</v>
      </c>
      <c r="H197" s="24" t="n">
        <v>0</v>
      </c>
      <c r="I197" s="24" t="n">
        <v>15176408.5449945</v>
      </c>
    </row>
    <row r="198" customFormat="false" ht="12.75" hidden="false" customHeight="false" outlineLevel="0" collapsed="false">
      <c r="A198" s="0" t="s">
        <v>17</v>
      </c>
      <c r="B198" s="0" t="s">
        <v>92</v>
      </c>
      <c r="C198" s="0" t="s">
        <v>19</v>
      </c>
      <c r="D198" s="0" t="s">
        <v>33</v>
      </c>
      <c r="E198" s="24" t="n">
        <v>3171628.96755279</v>
      </c>
      <c r="F198" s="24" t="n">
        <v>-7918207.55984311</v>
      </c>
      <c r="G198" s="24" t="n">
        <v>3732.50814151579</v>
      </c>
      <c r="H198" s="24" t="n">
        <v>-3160945.20534052</v>
      </c>
      <c r="I198" s="24" t="n">
        <v>-7903791.28948932</v>
      </c>
    </row>
    <row r="199" customFormat="false" ht="12.75" hidden="false" customHeight="false" outlineLevel="0" collapsed="false">
      <c r="A199" s="0" t="s">
        <v>17</v>
      </c>
      <c r="B199" s="0" t="s">
        <v>92</v>
      </c>
      <c r="C199" s="0" t="s">
        <v>19</v>
      </c>
      <c r="D199" s="0" t="s">
        <v>22</v>
      </c>
      <c r="E199" s="24" t="n">
        <v>39235135.59</v>
      </c>
      <c r="F199" s="24" t="n">
        <v>-45192911.37</v>
      </c>
      <c r="G199" s="24" t="n">
        <v>3263873.18</v>
      </c>
      <c r="H199" s="24" t="n">
        <v>-3593270.17</v>
      </c>
      <c r="I199" s="24" t="n">
        <v>-6287172.77</v>
      </c>
    </row>
    <row r="200" customFormat="false" ht="12.75" hidden="false" customHeight="false" outlineLevel="0" collapsed="false">
      <c r="A200" s="0" t="s">
        <v>17</v>
      </c>
      <c r="B200" s="0" t="s">
        <v>93</v>
      </c>
      <c r="C200" s="0" t="s">
        <v>19</v>
      </c>
      <c r="D200" s="0" t="s">
        <v>25</v>
      </c>
      <c r="E200" s="24" t="n">
        <v>11525362.2206615</v>
      </c>
      <c r="F200" s="24" t="n">
        <v>0</v>
      </c>
      <c r="G200" s="24" t="n">
        <v>0</v>
      </c>
      <c r="H200" s="24" t="n">
        <v>0</v>
      </c>
      <c r="I200" s="24" t="n">
        <v>11525362.2206615</v>
      </c>
    </row>
    <row r="201" customFormat="false" ht="12.75" hidden="false" customHeight="false" outlineLevel="0" collapsed="false">
      <c r="A201" s="0" t="s">
        <v>17</v>
      </c>
      <c r="B201" s="0" t="s">
        <v>93</v>
      </c>
      <c r="C201" s="0" t="s">
        <v>19</v>
      </c>
      <c r="D201" s="0" t="s">
        <v>32</v>
      </c>
      <c r="E201" s="24" t="n">
        <v>2399816.69741809</v>
      </c>
      <c r="F201" s="24" t="n">
        <v>0</v>
      </c>
      <c r="G201" s="24" t="n">
        <v>0</v>
      </c>
      <c r="H201" s="24" t="n">
        <v>-56495.3281960373</v>
      </c>
      <c r="I201" s="24" t="n">
        <v>2343321.36922205</v>
      </c>
    </row>
    <row r="202" customFormat="false" ht="12.75" hidden="false" customHeight="false" outlineLevel="0" collapsed="false">
      <c r="A202" s="0" t="s">
        <v>17</v>
      </c>
      <c r="B202" s="0" t="s">
        <v>93</v>
      </c>
      <c r="C202" s="0" t="s">
        <v>19</v>
      </c>
      <c r="D202" s="0" t="s">
        <v>20</v>
      </c>
      <c r="E202" s="24" t="n">
        <v>0</v>
      </c>
      <c r="F202" s="24" t="n">
        <v>-1322705.0358435</v>
      </c>
      <c r="G202" s="24" t="n">
        <v>0</v>
      </c>
      <c r="H202" s="24" t="n">
        <v>-999453.9832515</v>
      </c>
      <c r="I202" s="24" t="n">
        <v>-2322159.019095</v>
      </c>
    </row>
    <row r="203" customFormat="false" ht="12.75" hidden="false" customHeight="false" outlineLevel="0" collapsed="false">
      <c r="A203" s="0" t="s">
        <v>17</v>
      </c>
      <c r="B203" s="0" t="s">
        <v>93</v>
      </c>
      <c r="C203" s="0" t="s">
        <v>19</v>
      </c>
      <c r="D203" s="0" t="s">
        <v>22</v>
      </c>
      <c r="E203" s="24" t="n">
        <v>0</v>
      </c>
      <c r="F203" s="24" t="n">
        <v>-11961896.44</v>
      </c>
      <c r="G203" s="24" t="n">
        <v>0</v>
      </c>
      <c r="H203" s="24" t="n">
        <v>0</v>
      </c>
      <c r="I203" s="24" t="n">
        <v>-11961896.44</v>
      </c>
    </row>
    <row r="204" customFormat="false" ht="12.75" hidden="false" customHeight="false" outlineLevel="0" collapsed="false">
      <c r="A204" s="0" t="s">
        <v>17</v>
      </c>
      <c r="B204" s="0" t="s">
        <v>94</v>
      </c>
      <c r="C204" s="0" t="s">
        <v>19</v>
      </c>
      <c r="D204" s="0" t="s">
        <v>20</v>
      </c>
      <c r="E204" s="24" t="n">
        <v>2923033.2540165</v>
      </c>
      <c r="F204" s="24" t="n">
        <v>0</v>
      </c>
      <c r="G204" s="24" t="n">
        <v>0</v>
      </c>
      <c r="H204" s="24" t="n">
        <v>0</v>
      </c>
      <c r="I204" s="24" t="n">
        <v>2923033.2540165</v>
      </c>
    </row>
    <row r="205" customFormat="false" ht="12.75" hidden="false" customHeight="false" outlineLevel="0" collapsed="false">
      <c r="A205" s="0" t="s">
        <v>17</v>
      </c>
      <c r="B205" s="0" t="s">
        <v>94</v>
      </c>
      <c r="C205" s="0" t="s">
        <v>19</v>
      </c>
      <c r="D205" s="0" t="s">
        <v>22</v>
      </c>
      <c r="E205" s="24" t="n">
        <v>0</v>
      </c>
      <c r="F205" s="24" t="n">
        <v>-2989862.38</v>
      </c>
      <c r="G205" s="24" t="n">
        <v>0</v>
      </c>
      <c r="H205" s="24" t="n">
        <v>0</v>
      </c>
      <c r="I205" s="24" t="n">
        <v>-2989862.38</v>
      </c>
    </row>
    <row r="206" customFormat="false" ht="12.75" hidden="false" customHeight="false" outlineLevel="0" collapsed="false">
      <c r="A206" s="0" t="s">
        <v>17</v>
      </c>
      <c r="B206" s="0" t="s">
        <v>95</v>
      </c>
      <c r="C206" s="0" t="s">
        <v>23</v>
      </c>
      <c r="D206" s="0" t="s">
        <v>21</v>
      </c>
      <c r="E206" s="24" t="n">
        <v>0</v>
      </c>
      <c r="F206" s="24" t="n">
        <v>-16332187.960259</v>
      </c>
      <c r="G206" s="24" t="n">
        <v>0</v>
      </c>
      <c r="H206" s="24" t="n">
        <v>-183085755.91961</v>
      </c>
      <c r="I206" s="24" t="n">
        <v>-199417943.879869</v>
      </c>
    </row>
    <row r="207" customFormat="false" ht="12.75" hidden="false" customHeight="false" outlineLevel="0" collapsed="false">
      <c r="A207" s="0" t="s">
        <v>17</v>
      </c>
      <c r="B207" s="0" t="s">
        <v>95</v>
      </c>
      <c r="C207" s="0" t="s">
        <v>23</v>
      </c>
      <c r="D207" s="0" t="s">
        <v>22</v>
      </c>
      <c r="E207" s="24" t="n">
        <v>16859965.96</v>
      </c>
      <c r="F207" s="24" t="n">
        <v>0</v>
      </c>
      <c r="G207" s="24" t="n">
        <v>194763502.77</v>
      </c>
      <c r="H207" s="24" t="n">
        <v>0</v>
      </c>
      <c r="I207" s="24" t="n">
        <v>211623468.73</v>
      </c>
    </row>
    <row r="208" customFormat="false" ht="12.75" hidden="false" customHeight="false" outlineLevel="0" collapsed="false">
      <c r="A208" s="0" t="s">
        <v>17</v>
      </c>
      <c r="B208" s="0" t="s">
        <v>96</v>
      </c>
      <c r="C208" s="0" t="s">
        <v>19</v>
      </c>
      <c r="D208" s="0" t="s">
        <v>20</v>
      </c>
      <c r="E208" s="24" t="n">
        <v>0</v>
      </c>
      <c r="F208" s="24" t="n">
        <v>-5241990.9130515</v>
      </c>
      <c r="G208" s="24" t="n">
        <v>0</v>
      </c>
      <c r="H208" s="24" t="n">
        <v>-319538.6122335</v>
      </c>
      <c r="I208" s="24" t="n">
        <v>-5561529.525285</v>
      </c>
    </row>
    <row r="209" customFormat="false" ht="12.75" hidden="false" customHeight="false" outlineLevel="0" collapsed="false">
      <c r="A209" s="0" t="s">
        <v>17</v>
      </c>
      <c r="B209" s="0" t="s">
        <v>96</v>
      </c>
      <c r="C209" s="0" t="s">
        <v>19</v>
      </c>
      <c r="D209" s="0" t="s">
        <v>21</v>
      </c>
      <c r="E209" s="24" t="n">
        <v>14948935.8699755</v>
      </c>
      <c r="F209" s="24" t="n">
        <v>0</v>
      </c>
      <c r="G209" s="24" t="n">
        <v>913693.4484885</v>
      </c>
      <c r="H209" s="24" t="n">
        <v>0</v>
      </c>
      <c r="I209" s="24" t="n">
        <v>15862629.318464</v>
      </c>
    </row>
    <row r="210" customFormat="false" ht="12.75" hidden="false" customHeight="false" outlineLevel="0" collapsed="false">
      <c r="A210" s="0" t="s">
        <v>17</v>
      </c>
      <c r="B210" s="0" t="s">
        <v>96</v>
      </c>
      <c r="C210" s="0" t="s">
        <v>19</v>
      </c>
      <c r="D210" s="0" t="s">
        <v>22</v>
      </c>
      <c r="E210" s="24" t="n">
        <v>0</v>
      </c>
      <c r="F210" s="24" t="n">
        <v>-9806425.59</v>
      </c>
      <c r="G210" s="24" t="n">
        <v>0</v>
      </c>
      <c r="H210" s="24" t="n">
        <v>-601366.02</v>
      </c>
      <c r="I210" s="24" t="n">
        <v>-10407791.61</v>
      </c>
    </row>
    <row r="211" customFormat="false" ht="12.75" hidden="false" customHeight="false" outlineLevel="0" collapsed="false">
      <c r="A211" s="0" t="s">
        <v>17</v>
      </c>
      <c r="B211" s="0" t="s">
        <v>97</v>
      </c>
      <c r="C211" s="0" t="s">
        <v>19</v>
      </c>
      <c r="D211" s="0" t="s">
        <v>25</v>
      </c>
      <c r="E211" s="24" t="n">
        <v>747395.632741668</v>
      </c>
      <c r="F211" s="24" t="n">
        <v>0</v>
      </c>
      <c r="G211" s="24" t="n">
        <v>0</v>
      </c>
      <c r="H211" s="24" t="n">
        <v>0</v>
      </c>
      <c r="I211" s="24" t="n">
        <v>747395.632741668</v>
      </c>
    </row>
    <row r="212" customFormat="false" ht="12.75" hidden="false" customHeight="false" outlineLevel="0" collapsed="false">
      <c r="A212" s="0" t="s">
        <v>17</v>
      </c>
      <c r="B212" s="0" t="s">
        <v>97</v>
      </c>
      <c r="C212" s="0" t="s">
        <v>19</v>
      </c>
      <c r="D212" s="0" t="s">
        <v>22</v>
      </c>
      <c r="E212" s="24" t="n">
        <v>0</v>
      </c>
      <c r="F212" s="24" t="n">
        <v>-767818.97</v>
      </c>
      <c r="G212" s="24" t="n">
        <v>0</v>
      </c>
      <c r="H212" s="24" t="n">
        <v>0</v>
      </c>
      <c r="I212" s="24" t="n">
        <v>-767818.97</v>
      </c>
    </row>
    <row r="213" customFormat="false" ht="12.75" hidden="false" customHeight="false" outlineLevel="0" collapsed="false">
      <c r="A213" s="0" t="s">
        <v>17</v>
      </c>
      <c r="B213" s="0" t="s">
        <v>98</v>
      </c>
      <c r="C213" s="0" t="s">
        <v>19</v>
      </c>
      <c r="D213" s="0" t="s">
        <v>25</v>
      </c>
      <c r="E213" s="24" t="n">
        <v>14047634.9252969</v>
      </c>
      <c r="F213" s="24" t="n">
        <v>-40942586.5725961</v>
      </c>
      <c r="G213" s="24" t="n">
        <v>0</v>
      </c>
      <c r="H213" s="24" t="n">
        <v>-34001635.346699</v>
      </c>
      <c r="I213" s="24" t="n">
        <v>-60896586.9939982</v>
      </c>
    </row>
    <row r="214" customFormat="false" ht="12.75" hidden="false" customHeight="false" outlineLevel="0" collapsed="false">
      <c r="A214" s="0" t="s">
        <v>17</v>
      </c>
      <c r="B214" s="0" t="s">
        <v>98</v>
      </c>
      <c r="C214" s="0" t="s">
        <v>19</v>
      </c>
      <c r="D214" s="0" t="s">
        <v>22</v>
      </c>
      <c r="E214" s="24" t="n">
        <v>44503576.78</v>
      </c>
      <c r="F214" s="24" t="n">
        <v>-14960827.95</v>
      </c>
      <c r="G214" s="24" t="n">
        <v>37642358.34</v>
      </c>
      <c r="H214" s="24" t="n">
        <v>0</v>
      </c>
      <c r="I214" s="24" t="n">
        <v>67185107.17</v>
      </c>
    </row>
    <row r="215" customFormat="false" ht="12.75" hidden="false" customHeight="false" outlineLevel="0" collapsed="false">
      <c r="A215" s="0" t="s">
        <v>17</v>
      </c>
      <c r="B215" s="0" t="s">
        <v>98</v>
      </c>
      <c r="C215" s="0" t="s">
        <v>23</v>
      </c>
      <c r="D215" s="0" t="s">
        <v>25</v>
      </c>
      <c r="E215" s="24" t="n">
        <v>52228673.5602094</v>
      </c>
      <c r="F215" s="24" t="n">
        <v>0</v>
      </c>
      <c r="G215" s="24" t="n">
        <v>96376253.3392926</v>
      </c>
      <c r="H215" s="24" t="n">
        <v>0</v>
      </c>
      <c r="I215" s="24" t="n">
        <v>148604926.899502</v>
      </c>
    </row>
    <row r="216" customFormat="false" ht="12.75" hidden="false" customHeight="false" outlineLevel="0" collapsed="false">
      <c r="A216" s="0" t="s">
        <v>17</v>
      </c>
      <c r="B216" s="0" t="s">
        <v>98</v>
      </c>
      <c r="C216" s="0" t="s">
        <v>23</v>
      </c>
      <c r="D216" s="0" t="s">
        <v>22</v>
      </c>
      <c r="E216" s="24" t="n">
        <v>0</v>
      </c>
      <c r="F216" s="24" t="n">
        <v>-52730116.9</v>
      </c>
      <c r="G216" s="24" t="n">
        <v>0</v>
      </c>
      <c r="H216" s="24" t="n">
        <v>-98426730.06</v>
      </c>
      <c r="I216" s="24" t="n">
        <v>-151156846.96</v>
      </c>
    </row>
    <row r="217" customFormat="false" ht="12.75" hidden="false" customHeight="false" outlineLevel="0" collapsed="false">
      <c r="A217" s="0" t="s">
        <v>17</v>
      </c>
      <c r="B217" s="0" t="s">
        <v>99</v>
      </c>
      <c r="C217" s="0" t="s">
        <v>19</v>
      </c>
      <c r="D217" s="0" t="s">
        <v>32</v>
      </c>
      <c r="E217" s="24" t="n">
        <v>12421898.1464732</v>
      </c>
      <c r="F217" s="24" t="n">
        <v>-14471256.4668427</v>
      </c>
      <c r="G217" s="24" t="n">
        <v>338595.551294575</v>
      </c>
      <c r="H217" s="24" t="n">
        <v>-198009.958636325</v>
      </c>
      <c r="I217" s="24" t="n">
        <v>-1908772.72771125</v>
      </c>
    </row>
    <row r="218" customFormat="false" ht="12.75" hidden="false" customHeight="false" outlineLevel="0" collapsed="false">
      <c r="A218" s="0" t="s">
        <v>17</v>
      </c>
      <c r="B218" s="0" t="s">
        <v>99</v>
      </c>
      <c r="C218" s="0" t="s">
        <v>19</v>
      </c>
      <c r="D218" s="0" t="s">
        <v>20</v>
      </c>
      <c r="E218" s="24" t="n">
        <v>4946689.927554</v>
      </c>
      <c r="F218" s="24" t="n">
        <v>-62296979.171868</v>
      </c>
      <c r="G218" s="24" t="n">
        <v>1887446.6725305</v>
      </c>
      <c r="H218" s="24" t="n">
        <v>-640346.7457365</v>
      </c>
      <c r="I218" s="24" t="n">
        <v>-56103189.31752</v>
      </c>
    </row>
    <row r="219" customFormat="false" ht="12.75" hidden="false" customHeight="false" outlineLevel="0" collapsed="false">
      <c r="A219" s="0" t="s">
        <v>17</v>
      </c>
      <c r="B219" s="0" t="s">
        <v>99</v>
      </c>
      <c r="C219" s="0" t="s">
        <v>19</v>
      </c>
      <c r="D219" s="0" t="s">
        <v>34</v>
      </c>
      <c r="E219" s="24" t="n">
        <v>105657271.497861</v>
      </c>
      <c r="F219" s="24" t="n">
        <v>-13610826.699823</v>
      </c>
      <c r="G219" s="24" t="n">
        <v>11303446.7650156</v>
      </c>
      <c r="H219" s="24" t="n">
        <v>-1898769.49279745</v>
      </c>
      <c r="I219" s="24" t="n">
        <v>101451122.070256</v>
      </c>
    </row>
    <row r="220" customFormat="false" ht="12.75" hidden="false" customHeight="false" outlineLevel="0" collapsed="false">
      <c r="A220" s="0" t="s">
        <v>17</v>
      </c>
      <c r="B220" s="0" t="s">
        <v>99</v>
      </c>
      <c r="C220" s="0" t="s">
        <v>19</v>
      </c>
      <c r="D220" s="0" t="s">
        <v>35</v>
      </c>
      <c r="E220" s="24" t="n">
        <v>0</v>
      </c>
      <c r="F220" s="24" t="n">
        <v>-33973111.0175976</v>
      </c>
      <c r="G220" s="24" t="n">
        <v>0</v>
      </c>
      <c r="H220" s="24" t="n">
        <v>-7645433.74617445</v>
      </c>
      <c r="I220" s="24" t="n">
        <v>-41618544.763772</v>
      </c>
    </row>
    <row r="221" customFormat="false" ht="12.75" hidden="false" customHeight="false" outlineLevel="0" collapsed="false">
      <c r="A221" s="0" t="s">
        <v>17</v>
      </c>
      <c r="B221" s="0" t="s">
        <v>99</v>
      </c>
      <c r="C221" s="0" t="s">
        <v>19</v>
      </c>
      <c r="D221" s="0" t="s">
        <v>22</v>
      </c>
      <c r="E221" s="24" t="n">
        <v>0</v>
      </c>
      <c r="F221" s="24" t="n">
        <v>0</v>
      </c>
      <c r="G221" s="24" t="n">
        <v>0</v>
      </c>
      <c r="H221" s="24" t="n">
        <v>0</v>
      </c>
      <c r="I221" s="24" t="n">
        <v>0</v>
      </c>
    </row>
    <row r="222" customFormat="false" ht="12.75" hidden="false" customHeight="false" outlineLevel="0" collapsed="false">
      <c r="A222" s="0" t="s">
        <v>17</v>
      </c>
      <c r="B222" s="0" t="s">
        <v>100</v>
      </c>
      <c r="C222" s="0" t="s">
        <v>19</v>
      </c>
      <c r="D222" s="0" t="s">
        <v>21</v>
      </c>
      <c r="E222" s="24" t="n">
        <v>11297088.083078</v>
      </c>
      <c r="F222" s="24" t="n">
        <v>0</v>
      </c>
      <c r="G222" s="24" t="n">
        <v>81181752.0404725</v>
      </c>
      <c r="H222" s="24" t="n">
        <v>0</v>
      </c>
      <c r="I222" s="24" t="n">
        <v>92478840.1235505</v>
      </c>
    </row>
    <row r="223" customFormat="false" ht="12.75" hidden="false" customHeight="false" outlineLevel="0" collapsed="false">
      <c r="A223" s="0" t="s">
        <v>17</v>
      </c>
      <c r="B223" s="0" t="s">
        <v>100</v>
      </c>
      <c r="C223" s="0" t="s">
        <v>19</v>
      </c>
      <c r="D223" s="0" t="s">
        <v>22</v>
      </c>
      <c r="E223" s="24" t="n">
        <v>0</v>
      </c>
      <c r="F223" s="24" t="n">
        <v>-12021006.91</v>
      </c>
      <c r="G223" s="24" t="n">
        <v>0</v>
      </c>
      <c r="H223" s="24" t="n">
        <v>-86564373.85</v>
      </c>
      <c r="I223" s="24" t="n">
        <v>-98585380.76</v>
      </c>
    </row>
    <row r="224" customFormat="false" ht="12.75" hidden="false" customHeight="false" outlineLevel="0" collapsed="false">
      <c r="A224" s="0" t="s">
        <v>17</v>
      </c>
      <c r="B224" s="0" t="s">
        <v>100</v>
      </c>
      <c r="C224" s="0" t="s">
        <v>23</v>
      </c>
      <c r="D224" s="0" t="s">
        <v>21</v>
      </c>
      <c r="E224" s="24" t="n">
        <v>14824515.600275</v>
      </c>
      <c r="F224" s="24" t="n">
        <v>0</v>
      </c>
      <c r="G224" s="24" t="n">
        <v>151410670.016597</v>
      </c>
      <c r="H224" s="24" t="n">
        <v>0</v>
      </c>
      <c r="I224" s="24" t="n">
        <v>166235185.616872</v>
      </c>
    </row>
    <row r="225" customFormat="false" ht="12.75" hidden="false" customHeight="false" outlineLevel="0" collapsed="false">
      <c r="A225" s="0" t="s">
        <v>17</v>
      </c>
      <c r="B225" s="0" t="s">
        <v>100</v>
      </c>
      <c r="C225" s="0" t="s">
        <v>23</v>
      </c>
      <c r="D225" s="0" t="s">
        <v>22</v>
      </c>
      <c r="E225" s="24" t="n">
        <v>0</v>
      </c>
      <c r="F225" s="24" t="n">
        <v>-16125431.08</v>
      </c>
      <c r="G225" s="24" t="n">
        <v>0</v>
      </c>
      <c r="H225" s="24" t="n">
        <v>-163210540.45</v>
      </c>
      <c r="I225" s="24" t="n">
        <v>-179335971.53</v>
      </c>
    </row>
    <row r="226" customFormat="false" ht="12.75" hidden="false" customHeight="false" outlineLevel="0" collapsed="false">
      <c r="A226" s="0" t="s">
        <v>17</v>
      </c>
      <c r="B226" s="0" t="s">
        <v>101</v>
      </c>
      <c r="C226" s="0" t="s">
        <v>23</v>
      </c>
      <c r="D226" s="0" t="s">
        <v>21</v>
      </c>
      <c r="E226" s="24" t="n">
        <v>19171959.521917</v>
      </c>
      <c r="F226" s="24" t="n">
        <v>0</v>
      </c>
      <c r="G226" s="24" t="n">
        <v>100681802.073339</v>
      </c>
      <c r="H226" s="24" t="n">
        <v>0</v>
      </c>
      <c r="I226" s="24" t="n">
        <v>119853761.595256</v>
      </c>
    </row>
    <row r="227" customFormat="false" ht="12.75" hidden="false" customHeight="false" outlineLevel="0" collapsed="false">
      <c r="A227" s="0" t="s">
        <v>17</v>
      </c>
      <c r="B227" s="0" t="s">
        <v>101</v>
      </c>
      <c r="C227" s="0" t="s">
        <v>23</v>
      </c>
      <c r="D227" s="0" t="s">
        <v>22</v>
      </c>
      <c r="E227" s="24" t="n">
        <v>0</v>
      </c>
      <c r="F227" s="24" t="n">
        <v>-21119632.8</v>
      </c>
      <c r="G227" s="24" t="n">
        <v>0</v>
      </c>
      <c r="H227" s="24" t="n">
        <v>-114873537.27</v>
      </c>
      <c r="I227" s="24" t="n">
        <v>-135993170.07</v>
      </c>
    </row>
    <row r="228" customFormat="false" ht="12.75" hidden="false" customHeight="false" outlineLevel="0" collapsed="false">
      <c r="A228" s="0" t="s">
        <v>17</v>
      </c>
      <c r="B228" s="0" t="s">
        <v>102</v>
      </c>
      <c r="C228" s="0" t="s">
        <v>19</v>
      </c>
      <c r="D228" s="0" t="s">
        <v>25</v>
      </c>
      <c r="E228" s="24" t="n">
        <v>46059464.7490742</v>
      </c>
      <c r="F228" s="24" t="n">
        <v>-165333444.981484</v>
      </c>
      <c r="G228" s="24" t="n">
        <v>0</v>
      </c>
      <c r="H228" s="24" t="n">
        <v>0</v>
      </c>
      <c r="I228" s="24" t="n">
        <v>-119273980.23241</v>
      </c>
    </row>
    <row r="229" customFormat="false" ht="12.75" hidden="false" customHeight="false" outlineLevel="0" collapsed="false">
      <c r="A229" s="0" t="s">
        <v>17</v>
      </c>
      <c r="B229" s="0" t="s">
        <v>102</v>
      </c>
      <c r="C229" s="0" t="s">
        <v>19</v>
      </c>
      <c r="D229" s="0" t="s">
        <v>22</v>
      </c>
      <c r="E229" s="24" t="n">
        <v>166818875.84</v>
      </c>
      <c r="F229" s="24" t="n">
        <v>-45895380.89</v>
      </c>
      <c r="G229" s="24" t="n">
        <v>0</v>
      </c>
      <c r="H229" s="24" t="n">
        <v>0</v>
      </c>
      <c r="I229" s="24" t="n">
        <v>120923494.95</v>
      </c>
    </row>
    <row r="230" customFormat="false" ht="12.75" hidden="false" customHeight="false" outlineLevel="0" collapsed="false">
      <c r="A230" s="0" t="s">
        <v>17</v>
      </c>
      <c r="B230" s="0" t="s">
        <v>103</v>
      </c>
      <c r="C230" s="0" t="s">
        <v>19</v>
      </c>
      <c r="D230" s="0" t="s">
        <v>25</v>
      </c>
      <c r="E230" s="24" t="n">
        <v>1744787.22385391</v>
      </c>
      <c r="F230" s="24" t="n">
        <v>-1744787.22385391</v>
      </c>
      <c r="G230" s="24" t="n">
        <v>8928637.0323075</v>
      </c>
      <c r="H230" s="24" t="n">
        <v>-8928637.0323075</v>
      </c>
      <c r="I230" s="24" t="n">
        <v>0</v>
      </c>
    </row>
    <row r="231" customFormat="false" ht="12.75" hidden="false" customHeight="false" outlineLevel="0" collapsed="false">
      <c r="A231" s="0" t="s">
        <v>17</v>
      </c>
      <c r="B231" s="0" t="s">
        <v>103</v>
      </c>
      <c r="C231" s="0" t="s">
        <v>19</v>
      </c>
      <c r="D231" s="0" t="s">
        <v>22</v>
      </c>
      <c r="E231" s="24" t="n">
        <v>2037814.52</v>
      </c>
      <c r="F231" s="24" t="n">
        <v>-2037814.52</v>
      </c>
      <c r="G231" s="24" t="n">
        <v>10348431.43</v>
      </c>
      <c r="H231" s="24" t="n">
        <v>-10348431.43</v>
      </c>
      <c r="I231" s="24" t="n">
        <v>0</v>
      </c>
    </row>
    <row r="232" customFormat="false" ht="12.75" hidden="false" customHeight="false" outlineLevel="0" collapsed="false">
      <c r="A232" s="0" t="s">
        <v>17</v>
      </c>
      <c r="B232" s="0" t="s">
        <v>104</v>
      </c>
      <c r="C232" s="0" t="s">
        <v>19</v>
      </c>
      <c r="D232" s="0" t="s">
        <v>31</v>
      </c>
      <c r="E232" s="24" t="n">
        <v>3126380.78820735</v>
      </c>
      <c r="F232" s="24" t="n">
        <v>-8158599.63452519</v>
      </c>
      <c r="G232" s="24" t="n">
        <v>0</v>
      </c>
      <c r="H232" s="24" t="n">
        <v>0</v>
      </c>
      <c r="I232" s="24" t="n">
        <v>-5032218.84631784</v>
      </c>
    </row>
    <row r="233" customFormat="false" ht="12.75" hidden="false" customHeight="false" outlineLevel="0" collapsed="false">
      <c r="A233" s="0" t="s">
        <v>17</v>
      </c>
      <c r="B233" s="0" t="s">
        <v>104</v>
      </c>
      <c r="C233" s="0" t="s">
        <v>19</v>
      </c>
      <c r="D233" s="0" t="s">
        <v>32</v>
      </c>
      <c r="E233" s="24" t="n">
        <v>0</v>
      </c>
      <c r="F233" s="24" t="n">
        <v>-325603.270503962</v>
      </c>
      <c r="G233" s="24" t="n">
        <v>159.892912702145</v>
      </c>
      <c r="H233" s="24" t="n">
        <v>0</v>
      </c>
      <c r="I233" s="24" t="n">
        <v>-325443.377591259</v>
      </c>
    </row>
    <row r="234" customFormat="false" ht="12.75" hidden="false" customHeight="false" outlineLevel="0" collapsed="false">
      <c r="A234" s="0" t="s">
        <v>17</v>
      </c>
      <c r="B234" s="0" t="s">
        <v>104</v>
      </c>
      <c r="C234" s="0" t="s">
        <v>19</v>
      </c>
      <c r="D234" s="0" t="s">
        <v>20</v>
      </c>
      <c r="E234" s="24" t="n">
        <v>17171247.9033675</v>
      </c>
      <c r="F234" s="24" t="n">
        <v>-18402685.5111525</v>
      </c>
      <c r="G234" s="24" t="n">
        <v>15277664.5031685</v>
      </c>
      <c r="H234" s="24" t="n">
        <v>0</v>
      </c>
      <c r="I234" s="24" t="n">
        <v>14046226.8953835</v>
      </c>
    </row>
    <row r="235" customFormat="false" ht="12.75" hidden="false" customHeight="false" outlineLevel="0" collapsed="false">
      <c r="A235" s="0" t="s">
        <v>17</v>
      </c>
      <c r="B235" s="0" t="s">
        <v>104</v>
      </c>
      <c r="C235" s="0" t="s">
        <v>19</v>
      </c>
      <c r="D235" s="0" t="s">
        <v>21</v>
      </c>
      <c r="E235" s="24" t="n">
        <v>34639516.224692</v>
      </c>
      <c r="F235" s="24" t="n">
        <v>-21256911.5506865</v>
      </c>
      <c r="G235" s="24" t="n">
        <v>0</v>
      </c>
      <c r="H235" s="24" t="n">
        <v>0</v>
      </c>
      <c r="I235" s="24" t="n">
        <v>13382604.6740055</v>
      </c>
    </row>
    <row r="236" customFormat="false" ht="12.75" hidden="false" customHeight="false" outlineLevel="0" collapsed="false">
      <c r="A236" s="0" t="s">
        <v>17</v>
      </c>
      <c r="B236" s="0" t="s">
        <v>104</v>
      </c>
      <c r="C236" s="0" t="s">
        <v>19</v>
      </c>
      <c r="D236" s="0" t="s">
        <v>33</v>
      </c>
      <c r="E236" s="24" t="n">
        <v>11884354.5957767</v>
      </c>
      <c r="F236" s="24" t="n">
        <v>-3169414.31940097</v>
      </c>
      <c r="G236" s="24" t="n">
        <v>0</v>
      </c>
      <c r="H236" s="24" t="n">
        <v>-5508720.1251139</v>
      </c>
      <c r="I236" s="24" t="n">
        <v>3206220.15126184</v>
      </c>
    </row>
    <row r="237" customFormat="false" ht="12.75" hidden="false" customHeight="false" outlineLevel="0" collapsed="false">
      <c r="A237" s="0" t="s">
        <v>17</v>
      </c>
      <c r="B237" s="0" t="s">
        <v>104</v>
      </c>
      <c r="C237" s="0" t="s">
        <v>19</v>
      </c>
      <c r="D237" s="0" t="s">
        <v>34</v>
      </c>
      <c r="E237" s="24" t="n">
        <v>444461.229473307</v>
      </c>
      <c r="F237" s="24" t="n">
        <v>0</v>
      </c>
      <c r="G237" s="24" t="n">
        <v>0</v>
      </c>
      <c r="H237" s="24" t="n">
        <v>0</v>
      </c>
      <c r="I237" s="24" t="n">
        <v>444461.229473307</v>
      </c>
    </row>
    <row r="238" customFormat="false" ht="12.75" hidden="false" customHeight="false" outlineLevel="0" collapsed="false">
      <c r="A238" s="0" t="s">
        <v>17</v>
      </c>
      <c r="B238" s="0" t="s">
        <v>104</v>
      </c>
      <c r="C238" s="0" t="s">
        <v>19</v>
      </c>
      <c r="D238" s="0" t="s">
        <v>35</v>
      </c>
      <c r="E238" s="24" t="n">
        <v>0</v>
      </c>
      <c r="F238" s="24" t="n">
        <v>-118707.830910482</v>
      </c>
      <c r="G238" s="24" t="n">
        <v>0</v>
      </c>
      <c r="H238" s="24" t="n">
        <v>0</v>
      </c>
      <c r="I238" s="24" t="n">
        <v>-118707.830910482</v>
      </c>
    </row>
    <row r="239" customFormat="false" ht="12.75" hidden="false" customHeight="false" outlineLevel="0" collapsed="false">
      <c r="A239" s="0" t="s">
        <v>17</v>
      </c>
      <c r="B239" s="0" t="s">
        <v>104</v>
      </c>
      <c r="C239" s="0" t="s">
        <v>19</v>
      </c>
      <c r="D239" s="0" t="s">
        <v>22</v>
      </c>
      <c r="E239" s="24" t="n">
        <v>19099216.7</v>
      </c>
      <c r="F239" s="24" t="n">
        <v>-34838379.3</v>
      </c>
      <c r="G239" s="24" t="n">
        <v>7397657.28</v>
      </c>
      <c r="H239" s="24" t="n">
        <v>-14897803.07</v>
      </c>
      <c r="I239" s="24" t="n">
        <v>-23239308.39</v>
      </c>
    </row>
    <row r="240" customFormat="false" ht="12.75" hidden="false" customHeight="false" outlineLevel="0" collapsed="false">
      <c r="A240" s="0" t="s">
        <v>17</v>
      </c>
      <c r="B240" s="0" t="s">
        <v>105</v>
      </c>
      <c r="C240" s="0" t="s">
        <v>23</v>
      </c>
      <c r="D240" s="0" t="s">
        <v>20</v>
      </c>
      <c r="E240" s="24" t="n">
        <v>8906636.6080395</v>
      </c>
      <c r="F240" s="24" t="n">
        <v>-10375498.840869</v>
      </c>
      <c r="G240" s="24" t="n">
        <v>260640521.834523</v>
      </c>
      <c r="H240" s="24" t="n">
        <v>-264827010.087961</v>
      </c>
      <c r="I240" s="24" t="n">
        <v>-5655350.486268</v>
      </c>
    </row>
    <row r="241" customFormat="false" ht="12.75" hidden="false" customHeight="false" outlineLevel="0" collapsed="false">
      <c r="A241" s="0" t="s">
        <v>17</v>
      </c>
      <c r="B241" s="0" t="s">
        <v>105</v>
      </c>
      <c r="C241" s="0" t="s">
        <v>23</v>
      </c>
      <c r="D241" s="0" t="s">
        <v>21</v>
      </c>
      <c r="E241" s="24" t="n">
        <v>19601048.8889205</v>
      </c>
      <c r="F241" s="24" t="n">
        <v>-19745441.9559315</v>
      </c>
      <c r="G241" s="24" t="n">
        <v>424997966.969571</v>
      </c>
      <c r="H241" s="24" t="n">
        <v>-436527268.851555</v>
      </c>
      <c r="I241" s="24" t="n">
        <v>-11673694.948995</v>
      </c>
    </row>
    <row r="242" customFormat="false" ht="12.75" hidden="false" customHeight="false" outlineLevel="0" collapsed="false">
      <c r="A242" s="0" t="s">
        <v>17</v>
      </c>
      <c r="B242" s="0" t="s">
        <v>105</v>
      </c>
      <c r="C242" s="0" t="s">
        <v>23</v>
      </c>
      <c r="D242" s="0" t="s">
        <v>22</v>
      </c>
      <c r="E242" s="24" t="n">
        <v>4710020.23</v>
      </c>
      <c r="F242" s="24" t="n">
        <v>-3904065.35</v>
      </c>
      <c r="G242" s="24" t="n">
        <v>204179878.07</v>
      </c>
      <c r="H242" s="24" t="n">
        <v>-168247428.74</v>
      </c>
      <c r="I242" s="24" t="n">
        <v>36738404.21</v>
      </c>
    </row>
    <row r="243" customFormat="false" ht="12.75" hidden="false" customHeight="false" outlineLevel="0" collapsed="false">
      <c r="A243" s="0" t="s">
        <v>17</v>
      </c>
      <c r="B243" s="0" t="s">
        <v>106</v>
      </c>
      <c r="C243" s="0" t="s">
        <v>23</v>
      </c>
      <c r="D243" s="0" t="s">
        <v>21</v>
      </c>
      <c r="E243" s="24" t="n">
        <v>10245535.377471</v>
      </c>
      <c r="F243" s="24" t="n">
        <v>0</v>
      </c>
      <c r="G243" s="24" t="n">
        <v>127865915.978198</v>
      </c>
      <c r="H243" s="24" t="n">
        <v>0</v>
      </c>
      <c r="I243" s="24" t="n">
        <v>138111451.355669</v>
      </c>
    </row>
    <row r="244" customFormat="false" ht="12.75" hidden="false" customHeight="false" outlineLevel="0" collapsed="false">
      <c r="A244" s="0" t="s">
        <v>17</v>
      </c>
      <c r="B244" s="0" t="s">
        <v>106</v>
      </c>
      <c r="C244" s="0" t="s">
        <v>23</v>
      </c>
      <c r="D244" s="0" t="s">
        <v>22</v>
      </c>
      <c r="E244" s="24" t="n">
        <v>0</v>
      </c>
      <c r="F244" s="24" t="n">
        <v>-11322236.79</v>
      </c>
      <c r="G244" s="24" t="n">
        <v>0</v>
      </c>
      <c r="H244" s="24" t="n">
        <v>-140779738.34</v>
      </c>
      <c r="I244" s="24" t="n">
        <v>-152101975.13</v>
      </c>
    </row>
    <row r="245" customFormat="false" ht="12.75" hidden="false" customHeight="false" outlineLevel="0" collapsed="false">
      <c r="A245" s="0" t="s">
        <v>107</v>
      </c>
      <c r="B245" s="0" t="s">
        <v>29</v>
      </c>
      <c r="C245" s="0" t="s">
        <v>19</v>
      </c>
      <c r="D245" s="0" t="s">
        <v>30</v>
      </c>
      <c r="E245" s="24" t="n">
        <v>0</v>
      </c>
      <c r="F245" s="24" t="n">
        <v>0</v>
      </c>
      <c r="G245" s="24" t="n">
        <v>0</v>
      </c>
      <c r="H245" s="24" t="n">
        <v>0</v>
      </c>
      <c r="I245" s="24" t="n">
        <v>0</v>
      </c>
    </row>
    <row r="246" customFormat="false" ht="12.75" hidden="false" customHeight="false" outlineLevel="0" collapsed="false">
      <c r="A246" s="0" t="s">
        <v>107</v>
      </c>
      <c r="B246" s="0" t="s">
        <v>29</v>
      </c>
      <c r="C246" s="0" t="s">
        <v>19</v>
      </c>
      <c r="D246" s="0" t="s">
        <v>22</v>
      </c>
      <c r="E246" s="24" t="n">
        <v>0</v>
      </c>
      <c r="F246" s="24" t="n">
        <v>0</v>
      </c>
      <c r="G246" s="24" t="n">
        <v>0</v>
      </c>
      <c r="H246" s="24" t="n">
        <v>0</v>
      </c>
      <c r="I246" s="24" t="n">
        <v>0</v>
      </c>
    </row>
    <row r="247" customFormat="false" ht="12.75" hidden="false" customHeight="false" outlineLevel="0" collapsed="false">
      <c r="A247" s="0" t="s">
        <v>107</v>
      </c>
      <c r="B247" s="0" t="s">
        <v>43</v>
      </c>
      <c r="C247" s="0" t="s">
        <v>19</v>
      </c>
      <c r="D247" s="0" t="s">
        <v>44</v>
      </c>
      <c r="E247" s="24" t="n">
        <v>13130673.421997</v>
      </c>
      <c r="F247" s="24" t="n">
        <v>-11999155.5837028</v>
      </c>
      <c r="G247" s="24" t="n">
        <v>2021127.24931391</v>
      </c>
      <c r="H247" s="24" t="n">
        <v>-2211719.12180705</v>
      </c>
      <c r="I247" s="24" t="n">
        <v>940925.96580114</v>
      </c>
    </row>
    <row r="248" customFormat="false" ht="12.75" hidden="false" customHeight="false" outlineLevel="0" collapsed="false">
      <c r="A248" s="0" t="s">
        <v>107</v>
      </c>
      <c r="B248" s="0" t="s">
        <v>43</v>
      </c>
      <c r="C248" s="0" t="s">
        <v>19</v>
      </c>
      <c r="D248" s="0" t="s">
        <v>22</v>
      </c>
      <c r="E248" s="24" t="n">
        <v>9845972.55</v>
      </c>
      <c r="F248" s="24" t="n">
        <v>-9845972.55</v>
      </c>
      <c r="G248" s="24" t="n">
        <v>0</v>
      </c>
      <c r="H248" s="24" t="n">
        <v>0</v>
      </c>
      <c r="I248" s="24" t="n">
        <v>0</v>
      </c>
    </row>
    <row r="249" customFormat="false" ht="12.75" hidden="false" customHeight="false" outlineLevel="0" collapsed="false">
      <c r="A249" s="0" t="s">
        <v>107</v>
      </c>
      <c r="B249" s="0" t="s">
        <v>82</v>
      </c>
      <c r="C249" s="0" t="s">
        <v>19</v>
      </c>
      <c r="D249" s="0" t="s">
        <v>44</v>
      </c>
      <c r="E249" s="24" t="n">
        <v>12269368.7988178</v>
      </c>
      <c r="F249" s="24" t="n">
        <v>0</v>
      </c>
      <c r="G249" s="24" t="n">
        <v>0</v>
      </c>
      <c r="H249" s="24" t="n">
        <v>-2066641.72683133</v>
      </c>
      <c r="I249" s="24" t="n">
        <v>10202727.0719865</v>
      </c>
    </row>
    <row r="250" customFormat="false" ht="12.75" hidden="false" customHeight="false" outlineLevel="0" collapsed="false">
      <c r="A250" s="0" t="s">
        <v>107</v>
      </c>
      <c r="B250" s="0" t="s">
        <v>82</v>
      </c>
      <c r="C250" s="0" t="s">
        <v>19</v>
      </c>
      <c r="D250" s="0" t="s">
        <v>22</v>
      </c>
      <c r="E250" s="24" t="n">
        <v>0</v>
      </c>
      <c r="F250" s="24" t="n">
        <v>-9845972.55</v>
      </c>
      <c r="G250" s="24" t="n">
        <v>0</v>
      </c>
      <c r="H250" s="24" t="n">
        <v>0</v>
      </c>
      <c r="I250" s="24" t="n">
        <v>-9845972.55</v>
      </c>
    </row>
    <row r="251" customFormat="false" ht="12.75" hidden="false" customHeight="false" outlineLevel="0" collapsed="false">
      <c r="A251" s="0" t="s">
        <v>107</v>
      </c>
      <c r="B251" s="0" t="s">
        <v>93</v>
      </c>
      <c r="C251" s="0" t="s">
        <v>19</v>
      </c>
      <c r="D251" s="0" t="s">
        <v>44</v>
      </c>
      <c r="E251" s="24" t="n">
        <v>0</v>
      </c>
      <c r="F251" s="24" t="n">
        <v>-13109563.0145662</v>
      </c>
      <c r="G251" s="24" t="n">
        <v>2208163.3058898</v>
      </c>
      <c r="H251" s="24" t="n">
        <v>0</v>
      </c>
      <c r="I251" s="24" t="n">
        <v>-10901399.7086764</v>
      </c>
    </row>
    <row r="252" customFormat="false" ht="12.75" hidden="false" customHeight="false" outlineLevel="0" collapsed="false">
      <c r="A252" s="0" t="s">
        <v>107</v>
      </c>
      <c r="B252" s="0" t="s">
        <v>93</v>
      </c>
      <c r="C252" s="0" t="s">
        <v>19</v>
      </c>
      <c r="D252" s="0" t="s">
        <v>22</v>
      </c>
      <c r="E252" s="24" t="n">
        <v>9845972.55</v>
      </c>
      <c r="F252" s="24" t="n">
        <v>0</v>
      </c>
      <c r="G252" s="24" t="n">
        <v>0</v>
      </c>
      <c r="H252" s="24" t="n">
        <v>0</v>
      </c>
      <c r="I252" s="24" t="n">
        <v>9845972.55</v>
      </c>
    </row>
    <row r="253" customFormat="false" ht="12.75" hidden="false" customHeight="false" outlineLevel="0" collapsed="false">
      <c r="A253" s="0" t="s">
        <v>108</v>
      </c>
      <c r="B253" s="0" t="s">
        <v>24</v>
      </c>
      <c r="C253" s="0" t="s">
        <v>19</v>
      </c>
      <c r="D253" s="0" t="s">
        <v>25</v>
      </c>
      <c r="E253" s="24" t="n">
        <v>8126292.5935385</v>
      </c>
      <c r="F253" s="24" t="n">
        <v>0</v>
      </c>
      <c r="G253" s="24" t="n">
        <v>0</v>
      </c>
      <c r="H253" s="24" t="n">
        <v>0</v>
      </c>
      <c r="I253" s="24" t="n">
        <v>8126292.5935385</v>
      </c>
    </row>
    <row r="254" customFormat="false" ht="12.75" hidden="false" customHeight="false" outlineLevel="0" collapsed="false">
      <c r="A254" s="0" t="s">
        <v>108</v>
      </c>
      <c r="B254" s="0" t="s">
        <v>24</v>
      </c>
      <c r="C254" s="0" t="s">
        <v>19</v>
      </c>
      <c r="D254" s="0" t="s">
        <v>22</v>
      </c>
      <c r="E254" s="24" t="n">
        <v>0</v>
      </c>
      <c r="F254" s="24" t="n">
        <v>-7992171.29</v>
      </c>
      <c r="G254" s="24" t="n">
        <v>0</v>
      </c>
      <c r="H254" s="24" t="n">
        <v>0</v>
      </c>
      <c r="I254" s="24" t="n">
        <v>-7992171.29</v>
      </c>
    </row>
    <row r="255" customFormat="false" ht="12.75" hidden="false" customHeight="false" outlineLevel="0" collapsed="false">
      <c r="A255" s="0" t="s">
        <v>108</v>
      </c>
      <c r="B255" s="0" t="s">
        <v>26</v>
      </c>
      <c r="C255" s="0" t="s">
        <v>19</v>
      </c>
      <c r="D255" s="0" t="s">
        <v>25</v>
      </c>
      <c r="E255" s="24" t="n">
        <v>14625658.4408122</v>
      </c>
      <c r="F255" s="24" t="n">
        <v>-4939025.4756736</v>
      </c>
      <c r="G255" s="24" t="n">
        <v>0</v>
      </c>
      <c r="H255" s="24" t="n">
        <v>0</v>
      </c>
      <c r="I255" s="24" t="n">
        <v>9686632.96513855</v>
      </c>
    </row>
    <row r="256" customFormat="false" ht="12.75" hidden="false" customHeight="false" outlineLevel="0" collapsed="false">
      <c r="A256" s="0" t="s">
        <v>108</v>
      </c>
      <c r="B256" s="0" t="s">
        <v>26</v>
      </c>
      <c r="C256" s="0" t="s">
        <v>19</v>
      </c>
      <c r="D256" s="0" t="s">
        <v>22</v>
      </c>
      <c r="E256" s="24" t="n">
        <v>4994577.06</v>
      </c>
      <c r="F256" s="24" t="n">
        <v>-14985321.17</v>
      </c>
      <c r="G256" s="24" t="n">
        <v>0</v>
      </c>
      <c r="H256" s="24" t="n">
        <v>0</v>
      </c>
      <c r="I256" s="24" t="n">
        <v>-9990744.11</v>
      </c>
    </row>
    <row r="257" customFormat="false" ht="12.75" hidden="false" customHeight="false" outlineLevel="0" collapsed="false">
      <c r="A257" s="0" t="s">
        <v>108</v>
      </c>
      <c r="B257" s="0" t="s">
        <v>37</v>
      </c>
      <c r="C257" s="0" t="s">
        <v>19</v>
      </c>
      <c r="D257" s="0" t="s">
        <v>25</v>
      </c>
      <c r="E257" s="24" t="n">
        <v>9751714.35959648</v>
      </c>
      <c r="F257" s="24" t="n">
        <v>-22862026.2227046</v>
      </c>
      <c r="G257" s="24" t="n">
        <v>0</v>
      </c>
      <c r="H257" s="24" t="n">
        <v>0</v>
      </c>
      <c r="I257" s="24" t="n">
        <v>-13110311.8631082</v>
      </c>
    </row>
    <row r="258" customFormat="false" ht="12.75" hidden="false" customHeight="false" outlineLevel="0" collapsed="false">
      <c r="A258" s="0" t="s">
        <v>108</v>
      </c>
      <c r="B258" s="0" t="s">
        <v>37</v>
      </c>
      <c r="C258" s="0" t="s">
        <v>19</v>
      </c>
      <c r="D258" s="0" t="s">
        <v>22</v>
      </c>
      <c r="E258" s="24" t="n">
        <v>22975902.46</v>
      </c>
      <c r="F258" s="24" t="n">
        <v>-9990214.11</v>
      </c>
      <c r="G258" s="24" t="n">
        <v>0</v>
      </c>
      <c r="H258" s="24" t="n">
        <v>0</v>
      </c>
      <c r="I258" s="24" t="n">
        <v>12985688.35</v>
      </c>
    </row>
    <row r="259" customFormat="false" ht="12.75" hidden="false" customHeight="false" outlineLevel="0" collapsed="false">
      <c r="A259" s="0" t="s">
        <v>108</v>
      </c>
      <c r="B259" s="0" t="s">
        <v>39</v>
      </c>
      <c r="C259" s="0" t="s">
        <v>19</v>
      </c>
      <c r="D259" s="0" t="s">
        <v>25</v>
      </c>
      <c r="E259" s="24" t="n">
        <v>0</v>
      </c>
      <c r="F259" s="24" t="n">
        <v>-9823534.21019027</v>
      </c>
      <c r="G259" s="24" t="n">
        <v>0</v>
      </c>
      <c r="H259" s="24" t="n">
        <v>0</v>
      </c>
      <c r="I259" s="24" t="n">
        <v>-9823534.21019027</v>
      </c>
    </row>
    <row r="260" customFormat="false" ht="12.75" hidden="false" customHeight="false" outlineLevel="0" collapsed="false">
      <c r="A260" s="0" t="s">
        <v>108</v>
      </c>
      <c r="B260" s="0" t="s">
        <v>39</v>
      </c>
      <c r="C260" s="0" t="s">
        <v>19</v>
      </c>
      <c r="D260" s="0" t="s">
        <v>22</v>
      </c>
      <c r="E260" s="24" t="n">
        <v>9989154.11</v>
      </c>
      <c r="F260" s="24" t="n">
        <v>0</v>
      </c>
      <c r="G260" s="24" t="n">
        <v>0</v>
      </c>
      <c r="H260" s="24" t="n">
        <v>0</v>
      </c>
      <c r="I260" s="24" t="n">
        <v>9989154.11</v>
      </c>
    </row>
    <row r="261" customFormat="false" ht="12.75" hidden="false" customHeight="false" outlineLevel="0" collapsed="false">
      <c r="A261" s="0" t="s">
        <v>108</v>
      </c>
      <c r="B261" s="0" t="s">
        <v>41</v>
      </c>
      <c r="C261" s="0" t="s">
        <v>19</v>
      </c>
      <c r="D261" s="0" t="s">
        <v>25</v>
      </c>
      <c r="E261" s="24" t="n">
        <v>12114831.4008428</v>
      </c>
      <c r="F261" s="24" t="n">
        <v>0</v>
      </c>
      <c r="G261" s="24" t="n">
        <v>0</v>
      </c>
      <c r="H261" s="24" t="n">
        <v>0</v>
      </c>
      <c r="I261" s="24" t="n">
        <v>12114831.4008428</v>
      </c>
    </row>
    <row r="262" customFormat="false" ht="12.75" hidden="false" customHeight="false" outlineLevel="0" collapsed="false">
      <c r="A262" s="0" t="s">
        <v>108</v>
      </c>
      <c r="B262" s="0" t="s">
        <v>41</v>
      </c>
      <c r="C262" s="0" t="s">
        <v>19</v>
      </c>
      <c r="D262" s="0" t="s">
        <v>22</v>
      </c>
      <c r="E262" s="24" t="n">
        <v>0</v>
      </c>
      <c r="F262" s="24" t="n">
        <v>-12050790.7</v>
      </c>
      <c r="G262" s="24" t="n">
        <v>0</v>
      </c>
      <c r="H262" s="24" t="n">
        <v>0</v>
      </c>
      <c r="I262" s="24" t="n">
        <v>-12050790.7</v>
      </c>
    </row>
    <row r="263" customFormat="false" ht="12.75" hidden="false" customHeight="false" outlineLevel="0" collapsed="false">
      <c r="A263" s="0" t="s">
        <v>108</v>
      </c>
      <c r="B263" s="0" t="s">
        <v>43</v>
      </c>
      <c r="C263" s="0" t="s">
        <v>19</v>
      </c>
      <c r="D263" s="0" t="s">
        <v>25</v>
      </c>
      <c r="E263" s="24" t="n">
        <v>5021916.42829779</v>
      </c>
      <c r="F263" s="24" t="n">
        <v>0</v>
      </c>
      <c r="G263" s="24" t="n">
        <v>0</v>
      </c>
      <c r="H263" s="24" t="n">
        <v>0</v>
      </c>
      <c r="I263" s="24" t="n">
        <v>5021916.42829779</v>
      </c>
    </row>
    <row r="264" customFormat="false" ht="12.75" hidden="false" customHeight="false" outlineLevel="0" collapsed="false">
      <c r="A264" s="0" t="s">
        <v>108</v>
      </c>
      <c r="B264" s="0" t="s">
        <v>43</v>
      </c>
      <c r="C264" s="0" t="s">
        <v>19</v>
      </c>
      <c r="D264" s="0" t="s">
        <v>22</v>
      </c>
      <c r="E264" s="24" t="n">
        <v>0</v>
      </c>
      <c r="F264" s="24" t="n">
        <v>-4994577.06</v>
      </c>
      <c r="G264" s="24" t="n">
        <v>0</v>
      </c>
      <c r="H264" s="24" t="n">
        <v>0</v>
      </c>
      <c r="I264" s="24" t="n">
        <v>-4994577.06</v>
      </c>
    </row>
    <row r="265" customFormat="false" ht="12.75" hidden="false" customHeight="false" outlineLevel="0" collapsed="false">
      <c r="A265" s="0" t="s">
        <v>108</v>
      </c>
      <c r="B265" s="0" t="s">
        <v>45</v>
      </c>
      <c r="C265" s="0" t="s">
        <v>19</v>
      </c>
      <c r="D265" s="0" t="s">
        <v>25</v>
      </c>
      <c r="E265" s="24" t="n">
        <v>3872984.07610778</v>
      </c>
      <c r="F265" s="24" t="n">
        <v>0</v>
      </c>
      <c r="G265" s="24" t="n">
        <v>0</v>
      </c>
      <c r="H265" s="24" t="n">
        <v>0</v>
      </c>
      <c r="I265" s="24" t="n">
        <v>3872984.07610778</v>
      </c>
    </row>
    <row r="266" customFormat="false" ht="12.75" hidden="false" customHeight="false" outlineLevel="0" collapsed="false">
      <c r="A266" s="0" t="s">
        <v>108</v>
      </c>
      <c r="B266" s="0" t="s">
        <v>45</v>
      </c>
      <c r="C266" s="0" t="s">
        <v>19</v>
      </c>
      <c r="D266" s="0" t="s">
        <v>22</v>
      </c>
      <c r="E266" s="24" t="n">
        <v>0</v>
      </c>
      <c r="F266" s="24" t="n">
        <v>-3995661.65</v>
      </c>
      <c r="G266" s="24" t="n">
        <v>0</v>
      </c>
      <c r="H266" s="24" t="n">
        <v>0</v>
      </c>
      <c r="I266" s="24" t="n">
        <v>-3995661.65</v>
      </c>
    </row>
    <row r="267" customFormat="false" ht="12.75" hidden="false" customHeight="false" outlineLevel="0" collapsed="false">
      <c r="A267" s="0" t="s">
        <v>108</v>
      </c>
      <c r="B267" s="0" t="s">
        <v>46</v>
      </c>
      <c r="C267" s="0" t="s">
        <v>19</v>
      </c>
      <c r="D267" s="0" t="s">
        <v>25</v>
      </c>
      <c r="E267" s="24" t="n">
        <v>0</v>
      </c>
      <c r="F267" s="24" t="n">
        <v>-24376097.4013536</v>
      </c>
      <c r="G267" s="24" t="n">
        <v>0</v>
      </c>
      <c r="H267" s="24" t="n">
        <v>0</v>
      </c>
      <c r="I267" s="24" t="n">
        <v>-24376097.4013536</v>
      </c>
    </row>
    <row r="268" customFormat="false" ht="12.75" hidden="false" customHeight="false" outlineLevel="0" collapsed="false">
      <c r="A268" s="0" t="s">
        <v>108</v>
      </c>
      <c r="B268" s="0" t="s">
        <v>46</v>
      </c>
      <c r="C268" s="0" t="s">
        <v>19</v>
      </c>
      <c r="D268" s="0" t="s">
        <v>22</v>
      </c>
      <c r="E268" s="24" t="n">
        <v>24975535.28</v>
      </c>
      <c r="F268" s="24" t="n">
        <v>0</v>
      </c>
      <c r="G268" s="24" t="n">
        <v>0</v>
      </c>
      <c r="H268" s="24" t="n">
        <v>0</v>
      </c>
      <c r="I268" s="24" t="n">
        <v>24975535.28</v>
      </c>
    </row>
    <row r="269" customFormat="false" ht="12.75" hidden="false" customHeight="false" outlineLevel="0" collapsed="false">
      <c r="A269" s="0" t="s">
        <v>108</v>
      </c>
      <c r="B269" s="0" t="s">
        <v>48</v>
      </c>
      <c r="C269" s="0" t="s">
        <v>19</v>
      </c>
      <c r="D269" s="0" t="s">
        <v>25</v>
      </c>
      <c r="E269" s="24" t="n">
        <v>17684867.1689439</v>
      </c>
      <c r="F269" s="24" t="n">
        <v>-2897630.06640276</v>
      </c>
      <c r="G269" s="24" t="n">
        <v>0</v>
      </c>
      <c r="H269" s="24" t="n">
        <v>0</v>
      </c>
      <c r="I269" s="24" t="n">
        <v>14787237.1025412</v>
      </c>
    </row>
    <row r="270" customFormat="false" ht="12.75" hidden="false" customHeight="false" outlineLevel="0" collapsed="false">
      <c r="A270" s="0" t="s">
        <v>108</v>
      </c>
      <c r="B270" s="0" t="s">
        <v>48</v>
      </c>
      <c r="C270" s="0" t="s">
        <v>19</v>
      </c>
      <c r="D270" s="0" t="s">
        <v>22</v>
      </c>
      <c r="E270" s="24" t="n">
        <v>2992218.93</v>
      </c>
      <c r="F270" s="24" t="n">
        <v>-17952995.16</v>
      </c>
      <c r="G270" s="24" t="n">
        <v>0</v>
      </c>
      <c r="H270" s="24" t="n">
        <v>0</v>
      </c>
      <c r="I270" s="24" t="n">
        <v>-14960776.23</v>
      </c>
    </row>
    <row r="271" customFormat="false" ht="12.75" hidden="false" customHeight="false" outlineLevel="0" collapsed="false">
      <c r="A271" s="0" t="s">
        <v>108</v>
      </c>
      <c r="B271" s="0" t="s">
        <v>52</v>
      </c>
      <c r="C271" s="0" t="s">
        <v>19</v>
      </c>
      <c r="D271" s="0" t="s">
        <v>25</v>
      </c>
      <c r="E271" s="24" t="n">
        <v>16225684.2931937</v>
      </c>
      <c r="F271" s="24" t="n">
        <v>-24943733.5461627</v>
      </c>
      <c r="G271" s="24" t="n">
        <v>0</v>
      </c>
      <c r="H271" s="24" t="n">
        <v>0</v>
      </c>
      <c r="I271" s="24" t="n">
        <v>-8718049.25296897</v>
      </c>
    </row>
    <row r="272" customFormat="false" ht="12.75" hidden="false" customHeight="false" outlineLevel="0" collapsed="false">
      <c r="A272" s="0" t="s">
        <v>108</v>
      </c>
      <c r="B272" s="0" t="s">
        <v>52</v>
      </c>
      <c r="C272" s="0" t="s">
        <v>19</v>
      </c>
      <c r="D272" s="0" t="s">
        <v>22</v>
      </c>
      <c r="E272" s="24" t="n">
        <v>24743401.73</v>
      </c>
      <c r="F272" s="24" t="n">
        <v>-15979444.19</v>
      </c>
      <c r="G272" s="24" t="n">
        <v>0</v>
      </c>
      <c r="H272" s="24" t="n">
        <v>0</v>
      </c>
      <c r="I272" s="24" t="n">
        <v>8763957.54</v>
      </c>
    </row>
    <row r="273" customFormat="false" ht="12.75" hidden="false" customHeight="false" outlineLevel="0" collapsed="false">
      <c r="A273" s="0" t="s">
        <v>108</v>
      </c>
      <c r="B273" s="0" t="s">
        <v>82</v>
      </c>
      <c r="C273" s="0" t="s">
        <v>19</v>
      </c>
      <c r="D273" s="0" t="s">
        <v>25</v>
      </c>
      <c r="E273" s="24" t="n">
        <v>967911.269314264</v>
      </c>
      <c r="F273" s="24" t="n">
        <v>0</v>
      </c>
      <c r="G273" s="24" t="n">
        <v>0</v>
      </c>
      <c r="H273" s="24" t="n">
        <v>0</v>
      </c>
      <c r="I273" s="24" t="n">
        <v>967911.269314264</v>
      </c>
    </row>
    <row r="274" customFormat="false" ht="12.75" hidden="false" customHeight="false" outlineLevel="0" collapsed="false">
      <c r="A274" s="0" t="s">
        <v>108</v>
      </c>
      <c r="B274" s="0" t="s">
        <v>82</v>
      </c>
      <c r="C274" s="0" t="s">
        <v>19</v>
      </c>
      <c r="D274" s="0" t="s">
        <v>22</v>
      </c>
      <c r="E274" s="24" t="n">
        <v>0</v>
      </c>
      <c r="F274" s="24" t="n">
        <v>-998915.41</v>
      </c>
      <c r="G274" s="24" t="n">
        <v>0</v>
      </c>
      <c r="H274" s="24" t="n">
        <v>0</v>
      </c>
      <c r="I274" s="24" t="n">
        <v>-998915.41</v>
      </c>
    </row>
    <row r="275" customFormat="false" ht="12.75" hidden="false" customHeight="false" outlineLevel="0" collapsed="false">
      <c r="A275" s="0" t="s">
        <v>108</v>
      </c>
      <c r="B275" s="0" t="s">
        <v>109</v>
      </c>
      <c r="C275" s="0" t="s">
        <v>19</v>
      </c>
      <c r="D275" s="0" t="s">
        <v>25</v>
      </c>
      <c r="E275" s="24" t="n">
        <v>10152445.2879581</v>
      </c>
      <c r="F275" s="24" t="n">
        <v>-3046804.92274294</v>
      </c>
      <c r="G275" s="24" t="n">
        <v>0</v>
      </c>
      <c r="H275" s="24" t="n">
        <v>0</v>
      </c>
      <c r="I275" s="24" t="n">
        <v>7105640.36521517</v>
      </c>
    </row>
    <row r="276" customFormat="false" ht="12.75" hidden="false" customHeight="false" outlineLevel="0" collapsed="false">
      <c r="A276" s="0" t="s">
        <v>108</v>
      </c>
      <c r="B276" s="0" t="s">
        <v>109</v>
      </c>
      <c r="C276" s="0" t="s">
        <v>19</v>
      </c>
      <c r="D276" s="0" t="s">
        <v>22</v>
      </c>
      <c r="E276" s="24" t="n">
        <v>2997064.23</v>
      </c>
      <c r="F276" s="24" t="n">
        <v>-9990214.11</v>
      </c>
      <c r="G276" s="24" t="n">
        <v>0</v>
      </c>
      <c r="H276" s="24" t="n">
        <v>0</v>
      </c>
      <c r="I276" s="24" t="n">
        <v>-6993149.88</v>
      </c>
    </row>
    <row r="277" customFormat="false" ht="12.75" hidden="false" customHeight="false" outlineLevel="0" collapsed="false">
      <c r="A277" s="0" t="s">
        <v>110</v>
      </c>
      <c r="B277" s="0" t="s">
        <v>111</v>
      </c>
      <c r="C277" s="0" t="s">
        <v>23</v>
      </c>
      <c r="D277" s="0" t="s">
        <v>21</v>
      </c>
      <c r="E277" s="24" t="n">
        <v>22738238.704107</v>
      </c>
      <c r="F277" s="24" t="n">
        <v>-26143668.3938745</v>
      </c>
      <c r="G277" s="24" t="n">
        <v>140539968.603182</v>
      </c>
      <c r="H277" s="24" t="n">
        <v>-152888960.687529</v>
      </c>
      <c r="I277" s="24" t="n">
        <v>-15754421.774115</v>
      </c>
    </row>
    <row r="278" customFormat="false" ht="12.75" hidden="false" customHeight="false" outlineLevel="0" collapsed="false">
      <c r="A278" s="0" t="s">
        <v>110</v>
      </c>
      <c r="B278" s="0" t="s">
        <v>111</v>
      </c>
      <c r="C278" s="0" t="s">
        <v>23</v>
      </c>
      <c r="D278" s="0" t="s">
        <v>22</v>
      </c>
      <c r="E278" s="24" t="n">
        <v>10349008.51</v>
      </c>
      <c r="F278" s="24" t="n">
        <v>-15692538.54</v>
      </c>
      <c r="G278" s="24" t="n">
        <v>58988883.35</v>
      </c>
      <c r="H278" s="24" t="n">
        <v>-57803577.37</v>
      </c>
      <c r="I278" s="24" t="n">
        <v>-4158224.05</v>
      </c>
    </row>
    <row r="279" customFormat="false" ht="12.75" hidden="false" customHeight="false" outlineLevel="0" collapsed="false">
      <c r="A279" s="0" t="s">
        <v>110</v>
      </c>
      <c r="B279" s="0" t="s">
        <v>26</v>
      </c>
      <c r="C279" s="0" t="s">
        <v>112</v>
      </c>
      <c r="D279" s="0" t="s">
        <v>25</v>
      </c>
      <c r="E279" s="24" t="n">
        <v>6985507.43200102</v>
      </c>
      <c r="F279" s="24" t="n">
        <v>-6985507.43200102</v>
      </c>
      <c r="G279" s="24" t="n">
        <v>9501167.90320521</v>
      </c>
      <c r="H279" s="24" t="n">
        <v>-9501167.90320521</v>
      </c>
      <c r="I279" s="24" t="n">
        <v>0</v>
      </c>
    </row>
    <row r="280" customFormat="false" ht="12.75" hidden="false" customHeight="false" outlineLevel="0" collapsed="false">
      <c r="A280" s="0" t="s">
        <v>110</v>
      </c>
      <c r="B280" s="0" t="s">
        <v>26</v>
      </c>
      <c r="C280" s="0" t="s">
        <v>23</v>
      </c>
      <c r="D280" s="0" t="s">
        <v>25</v>
      </c>
      <c r="E280" s="24" t="n">
        <v>41940563.5551015</v>
      </c>
      <c r="F280" s="24" t="n">
        <v>-59488382.9906781</v>
      </c>
      <c r="G280" s="24" t="n">
        <v>233778044.553697</v>
      </c>
      <c r="H280" s="24" t="n">
        <v>-244805138.417827</v>
      </c>
      <c r="I280" s="24" t="n">
        <v>-28574913.2997063</v>
      </c>
    </row>
    <row r="281" customFormat="false" ht="12.75" hidden="false" customHeight="false" outlineLevel="0" collapsed="false">
      <c r="A281" s="0" t="s">
        <v>110</v>
      </c>
      <c r="B281" s="0" t="s">
        <v>26</v>
      </c>
      <c r="C281" s="0" t="s">
        <v>23</v>
      </c>
      <c r="D281" s="0" t="s">
        <v>22</v>
      </c>
      <c r="E281" s="24" t="n">
        <v>2925599.37</v>
      </c>
      <c r="F281" s="24" t="n">
        <v>-6500423.77</v>
      </c>
      <c r="G281" s="24" t="n">
        <v>6285629.36</v>
      </c>
      <c r="H281" s="24" t="n">
        <v>-9380460.91</v>
      </c>
      <c r="I281" s="24" t="n">
        <v>-6669655.95</v>
      </c>
    </row>
    <row r="282" customFormat="false" ht="12.75" hidden="false" customHeight="false" outlineLevel="0" collapsed="false">
      <c r="A282" s="0" t="s">
        <v>110</v>
      </c>
      <c r="B282" s="0" t="s">
        <v>113</v>
      </c>
      <c r="C282" s="0" t="s">
        <v>23</v>
      </c>
      <c r="D282" s="0" t="s">
        <v>22</v>
      </c>
      <c r="E282" s="24" t="n">
        <v>571132.45</v>
      </c>
      <c r="F282" s="24" t="n">
        <v>-1707691.51</v>
      </c>
      <c r="G282" s="24" t="n">
        <v>4751297.74</v>
      </c>
      <c r="H282" s="24" t="n">
        <v>-5897216.72</v>
      </c>
      <c r="I282" s="24" t="n">
        <v>-2282478.04</v>
      </c>
    </row>
    <row r="283" customFormat="false" ht="12.75" hidden="false" customHeight="false" outlineLevel="0" collapsed="false">
      <c r="A283" s="0" t="s">
        <v>110</v>
      </c>
      <c r="B283" s="0" t="s">
        <v>114</v>
      </c>
      <c r="C283" s="0" t="s">
        <v>23</v>
      </c>
      <c r="D283" s="0" t="s">
        <v>22</v>
      </c>
      <c r="E283" s="24" t="n">
        <v>3339143.85</v>
      </c>
      <c r="F283" s="24" t="n">
        <v>-1114984.59</v>
      </c>
      <c r="G283" s="24" t="n">
        <v>2619683.03</v>
      </c>
      <c r="H283" s="24" t="n">
        <v>-1832945.12</v>
      </c>
      <c r="I283" s="24" t="n">
        <v>3010897.17</v>
      </c>
    </row>
    <row r="284" customFormat="false" ht="12.75" hidden="false" customHeight="false" outlineLevel="0" collapsed="false">
      <c r="A284" s="0" t="s">
        <v>110</v>
      </c>
      <c r="B284" s="0" t="s">
        <v>115</v>
      </c>
      <c r="C284" s="0" t="s">
        <v>112</v>
      </c>
      <c r="D284" s="0" t="s">
        <v>21</v>
      </c>
      <c r="E284" s="24" t="n">
        <v>1234079.2894235</v>
      </c>
      <c r="F284" s="24" t="n">
        <v>-1234079.2894235</v>
      </c>
      <c r="G284" s="24" t="n">
        <v>15526054.12365</v>
      </c>
      <c r="H284" s="24" t="n">
        <v>-15526054.12365</v>
      </c>
      <c r="I284" s="24" t="n">
        <v>0</v>
      </c>
    </row>
    <row r="285" customFormat="false" ht="12.75" hidden="false" customHeight="false" outlineLevel="0" collapsed="false">
      <c r="A285" s="0" t="s">
        <v>110</v>
      </c>
      <c r="B285" s="0" t="s">
        <v>116</v>
      </c>
      <c r="C285" s="0" t="s">
        <v>23</v>
      </c>
      <c r="D285" s="0" t="s">
        <v>22</v>
      </c>
      <c r="E285" s="24" t="n">
        <v>3713220.37</v>
      </c>
      <c r="F285" s="24" t="n">
        <v>-1975903.58</v>
      </c>
      <c r="G285" s="24" t="n">
        <v>1960111.26</v>
      </c>
      <c r="H285" s="24" t="n">
        <v>-1712166.02</v>
      </c>
      <c r="I285" s="24" t="n">
        <v>1985262.03</v>
      </c>
    </row>
    <row r="286" customFormat="false" ht="12.75" hidden="false" customHeight="false" outlineLevel="0" collapsed="false">
      <c r="A286" s="0" t="s">
        <v>110</v>
      </c>
      <c r="B286" s="0" t="s">
        <v>117</v>
      </c>
      <c r="C286" s="0" t="s">
        <v>112</v>
      </c>
      <c r="D286" s="0" t="s">
        <v>22</v>
      </c>
      <c r="E286" s="24" t="n">
        <v>579142.14</v>
      </c>
      <c r="F286" s="24" t="n">
        <v>-579142.14</v>
      </c>
      <c r="G286" s="24" t="n">
        <v>10133511.4</v>
      </c>
      <c r="H286" s="24" t="n">
        <v>-10133511.4</v>
      </c>
      <c r="I286" s="24" t="n">
        <v>0</v>
      </c>
    </row>
    <row r="287" customFormat="false" ht="12.75" hidden="false" customHeight="false" outlineLevel="0" collapsed="false">
      <c r="A287" s="0" t="s">
        <v>110</v>
      </c>
      <c r="B287" s="0" t="s">
        <v>29</v>
      </c>
      <c r="C287" s="0" t="s">
        <v>118</v>
      </c>
      <c r="D287" s="0" t="s">
        <v>35</v>
      </c>
      <c r="E287" s="24" t="n">
        <v>0</v>
      </c>
      <c r="F287" s="24" t="n">
        <v>0</v>
      </c>
      <c r="G287" s="24" t="n">
        <v>0</v>
      </c>
      <c r="H287" s="24" t="n">
        <v>0</v>
      </c>
      <c r="I287" s="24" t="n">
        <v>0</v>
      </c>
    </row>
    <row r="288" customFormat="false" ht="12.75" hidden="false" customHeight="false" outlineLevel="0" collapsed="false">
      <c r="A288" s="0" t="s">
        <v>110</v>
      </c>
      <c r="B288" s="0" t="s">
        <v>29</v>
      </c>
      <c r="C288" s="0" t="s">
        <v>23</v>
      </c>
      <c r="D288" s="0" t="s">
        <v>20</v>
      </c>
      <c r="E288" s="24" t="n">
        <v>742965.0865665</v>
      </c>
      <c r="F288" s="24" t="n">
        <v>-1079477.339304</v>
      </c>
      <c r="G288" s="24" t="n">
        <v>8227436.78178</v>
      </c>
      <c r="H288" s="24" t="n">
        <v>-7607728.1180655</v>
      </c>
      <c r="I288" s="24" t="n">
        <v>283196.410976999</v>
      </c>
    </row>
    <row r="289" customFormat="false" ht="12.75" hidden="false" customHeight="false" outlineLevel="0" collapsed="false">
      <c r="A289" s="0" t="s">
        <v>110</v>
      </c>
      <c r="B289" s="0" t="s">
        <v>29</v>
      </c>
      <c r="C289" s="0" t="s">
        <v>23</v>
      </c>
      <c r="D289" s="0" t="s">
        <v>21</v>
      </c>
      <c r="E289" s="24" t="n">
        <v>11713502.4131485</v>
      </c>
      <c r="F289" s="24" t="n">
        <v>-9487865.291927</v>
      </c>
      <c r="G289" s="24" t="n">
        <v>41121223.2035505</v>
      </c>
      <c r="H289" s="24" t="n">
        <v>-39814068.164639</v>
      </c>
      <c r="I289" s="24" t="n">
        <v>3532792.160133</v>
      </c>
    </row>
    <row r="290" customFormat="false" ht="12.75" hidden="false" customHeight="false" outlineLevel="0" collapsed="false">
      <c r="A290" s="0" t="s">
        <v>110</v>
      </c>
      <c r="B290" s="0" t="s">
        <v>29</v>
      </c>
      <c r="C290" s="0" t="s">
        <v>23</v>
      </c>
      <c r="D290" s="0" t="s">
        <v>34</v>
      </c>
      <c r="E290" s="24" t="n">
        <v>680702.01402424</v>
      </c>
      <c r="F290" s="24" t="n">
        <v>-742222.968613482</v>
      </c>
      <c r="G290" s="24" t="n">
        <v>989023.359544772</v>
      </c>
      <c r="H290" s="24" t="n">
        <v>-1229303.08376459</v>
      </c>
      <c r="I290" s="24" t="n">
        <v>-301800.67880906</v>
      </c>
    </row>
    <row r="291" customFormat="false" ht="12.75" hidden="false" customHeight="false" outlineLevel="0" collapsed="false">
      <c r="A291" s="0" t="s">
        <v>110</v>
      </c>
      <c r="B291" s="0" t="s">
        <v>37</v>
      </c>
      <c r="C291" s="0" t="s">
        <v>112</v>
      </c>
      <c r="D291" s="0" t="s">
        <v>22</v>
      </c>
      <c r="E291" s="24" t="n">
        <v>2522759.14</v>
      </c>
      <c r="F291" s="24" t="n">
        <v>-2522759.14</v>
      </c>
      <c r="G291" s="24" t="n">
        <v>45143505.45</v>
      </c>
      <c r="H291" s="24" t="n">
        <v>-45143505.45</v>
      </c>
      <c r="I291" s="24" t="n">
        <v>0</v>
      </c>
    </row>
    <row r="292" customFormat="false" ht="12.75" hidden="false" customHeight="false" outlineLevel="0" collapsed="false">
      <c r="A292" s="0" t="s">
        <v>110</v>
      </c>
      <c r="B292" s="0" t="s">
        <v>37</v>
      </c>
      <c r="C292" s="0" t="s">
        <v>23</v>
      </c>
      <c r="D292" s="0" t="s">
        <v>20</v>
      </c>
      <c r="E292" s="24" t="n">
        <v>12528907.2952305</v>
      </c>
      <c r="F292" s="24" t="n">
        <v>-31996474.293897</v>
      </c>
      <c r="G292" s="24" t="n">
        <v>40735993.6183545</v>
      </c>
      <c r="H292" s="24" t="n">
        <v>-20464929.9734745</v>
      </c>
      <c r="I292" s="24" t="n">
        <v>803496.6462135</v>
      </c>
    </row>
    <row r="293" customFormat="false" ht="12.75" hidden="false" customHeight="false" outlineLevel="0" collapsed="false">
      <c r="A293" s="0" t="s">
        <v>110</v>
      </c>
      <c r="B293" s="0" t="s">
        <v>37</v>
      </c>
      <c r="C293" s="0" t="s">
        <v>23</v>
      </c>
      <c r="D293" s="0" t="s">
        <v>21</v>
      </c>
      <c r="E293" s="24" t="n">
        <v>39080892.076907</v>
      </c>
      <c r="F293" s="24" t="n">
        <v>-41801881.8125805</v>
      </c>
      <c r="G293" s="24" t="n">
        <v>127661903.688575</v>
      </c>
      <c r="H293" s="24" t="n">
        <v>-122273099.77292</v>
      </c>
      <c r="I293" s="24" t="n">
        <v>2667814.1799805</v>
      </c>
    </row>
    <row r="294" customFormat="false" ht="12.75" hidden="false" customHeight="false" outlineLevel="0" collapsed="false">
      <c r="A294" s="0" t="s">
        <v>110</v>
      </c>
      <c r="B294" s="0" t="s">
        <v>37</v>
      </c>
      <c r="C294" s="0" t="s">
        <v>23</v>
      </c>
      <c r="D294" s="0" t="s">
        <v>34</v>
      </c>
      <c r="E294" s="24" t="n">
        <v>3840669.37070144</v>
      </c>
      <c r="F294" s="24" t="n">
        <v>-4080279.16078589</v>
      </c>
      <c r="G294" s="24" t="n">
        <v>7169451.15151108</v>
      </c>
      <c r="H294" s="24" t="n">
        <v>-7084649.29094697</v>
      </c>
      <c r="I294" s="24" t="n">
        <v>-154807.929520353</v>
      </c>
    </row>
    <row r="295" customFormat="false" ht="12.75" hidden="false" customHeight="false" outlineLevel="0" collapsed="false">
      <c r="A295" s="0" t="s">
        <v>110</v>
      </c>
      <c r="B295" s="0" t="s">
        <v>37</v>
      </c>
      <c r="C295" s="0" t="s">
        <v>23</v>
      </c>
      <c r="D295" s="0" t="s">
        <v>35</v>
      </c>
      <c r="E295" s="24" t="n">
        <v>516625.704858454</v>
      </c>
      <c r="F295" s="24" t="n">
        <v>-1011351.56560826</v>
      </c>
      <c r="G295" s="24" t="n">
        <v>0</v>
      </c>
      <c r="H295" s="24" t="n">
        <v>0</v>
      </c>
      <c r="I295" s="24" t="n">
        <v>-494725.860749809</v>
      </c>
    </row>
    <row r="296" customFormat="false" ht="12.75" hidden="false" customHeight="false" outlineLevel="0" collapsed="false">
      <c r="A296" s="0" t="s">
        <v>110</v>
      </c>
      <c r="B296" s="0" t="s">
        <v>37</v>
      </c>
      <c r="C296" s="0" t="s">
        <v>23</v>
      </c>
      <c r="D296" s="0" t="s">
        <v>22</v>
      </c>
      <c r="E296" s="24" t="n">
        <v>141233089.12</v>
      </c>
      <c r="F296" s="24" t="n">
        <v>-102875449.31</v>
      </c>
      <c r="G296" s="24" t="n">
        <v>569378211.51</v>
      </c>
      <c r="H296" s="24" t="n">
        <v>-559117857.72</v>
      </c>
      <c r="I296" s="24" t="n">
        <v>48617993.6</v>
      </c>
    </row>
    <row r="297" customFormat="false" ht="12.75" hidden="false" customHeight="false" outlineLevel="0" collapsed="false">
      <c r="A297" s="0" t="s">
        <v>110</v>
      </c>
      <c r="B297" s="0" t="s">
        <v>38</v>
      </c>
      <c r="C297" s="0" t="s">
        <v>23</v>
      </c>
      <c r="D297" s="0" t="s">
        <v>34</v>
      </c>
      <c r="E297" s="24" t="n">
        <v>60117.204337209</v>
      </c>
      <c r="F297" s="24" t="n">
        <v>-66764.4174115644</v>
      </c>
      <c r="G297" s="24" t="n">
        <v>0</v>
      </c>
      <c r="H297" s="24" t="n">
        <v>0</v>
      </c>
      <c r="I297" s="24" t="n">
        <v>-6647.21307435536</v>
      </c>
    </row>
    <row r="298" customFormat="false" ht="12.75" hidden="false" customHeight="false" outlineLevel="0" collapsed="false">
      <c r="A298" s="0" t="s">
        <v>110</v>
      </c>
      <c r="B298" s="0" t="s">
        <v>39</v>
      </c>
      <c r="C298" s="0" t="s">
        <v>112</v>
      </c>
      <c r="D298" s="0" t="s">
        <v>25</v>
      </c>
      <c r="E298" s="24" t="n">
        <v>1373356.08479121</v>
      </c>
      <c r="F298" s="24" t="n">
        <v>-1373356.08479121</v>
      </c>
      <c r="G298" s="24" t="n">
        <v>17558448.4165496</v>
      </c>
      <c r="H298" s="24" t="n">
        <v>-17558448.4165496</v>
      </c>
      <c r="I298" s="24" t="n">
        <v>0</v>
      </c>
    </row>
    <row r="299" customFormat="false" ht="12.75" hidden="false" customHeight="false" outlineLevel="0" collapsed="false">
      <c r="A299" s="0" t="s">
        <v>110</v>
      </c>
      <c r="B299" s="0" t="s">
        <v>39</v>
      </c>
      <c r="C299" s="0" t="s">
        <v>23</v>
      </c>
      <c r="D299" s="0" t="s">
        <v>25</v>
      </c>
      <c r="E299" s="24" t="n">
        <v>1079360.68190525</v>
      </c>
      <c r="F299" s="24" t="n">
        <v>-1172657.67462648</v>
      </c>
      <c r="G299" s="24" t="n">
        <v>9551224.60094496</v>
      </c>
      <c r="H299" s="24" t="n">
        <v>-8760855.33776018</v>
      </c>
      <c r="I299" s="24" t="n">
        <v>697072.270463542</v>
      </c>
    </row>
    <row r="300" customFormat="false" ht="12.75" hidden="false" customHeight="false" outlineLevel="0" collapsed="false">
      <c r="A300" s="0" t="s">
        <v>110</v>
      </c>
      <c r="B300" s="0" t="s">
        <v>42</v>
      </c>
      <c r="C300" s="0" t="s">
        <v>112</v>
      </c>
      <c r="D300" s="0" t="s">
        <v>21</v>
      </c>
      <c r="E300" s="24" t="n">
        <v>5260110.8487495</v>
      </c>
      <c r="F300" s="24" t="n">
        <v>-5260110.8487495</v>
      </c>
      <c r="G300" s="24" t="n">
        <v>75045187.78963</v>
      </c>
      <c r="H300" s="24" t="n">
        <v>-75045187.78963</v>
      </c>
      <c r="I300" s="24" t="n">
        <v>0</v>
      </c>
    </row>
    <row r="301" customFormat="false" ht="12.75" hidden="false" customHeight="false" outlineLevel="0" collapsed="false">
      <c r="A301" s="0" t="s">
        <v>110</v>
      </c>
      <c r="B301" s="0" t="s">
        <v>43</v>
      </c>
      <c r="C301" s="0" t="s">
        <v>112</v>
      </c>
      <c r="D301" s="0" t="s">
        <v>22</v>
      </c>
      <c r="E301" s="24" t="n">
        <v>322245.07</v>
      </c>
      <c r="F301" s="24" t="n">
        <v>-322245.07</v>
      </c>
      <c r="G301" s="24" t="n">
        <v>5300971.83</v>
      </c>
      <c r="H301" s="24" t="n">
        <v>-5300971.83</v>
      </c>
      <c r="I301" s="24" t="n">
        <v>0</v>
      </c>
    </row>
    <row r="302" customFormat="false" ht="12.75" hidden="false" customHeight="false" outlineLevel="0" collapsed="false">
      <c r="A302" s="0" t="s">
        <v>110</v>
      </c>
      <c r="B302" s="0" t="s">
        <v>119</v>
      </c>
      <c r="C302" s="0" t="s">
        <v>23</v>
      </c>
      <c r="D302" s="0" t="s">
        <v>22</v>
      </c>
      <c r="E302" s="24" t="n">
        <v>221214.07</v>
      </c>
      <c r="F302" s="24" t="n">
        <v>-95589.96</v>
      </c>
      <c r="G302" s="24" t="n">
        <v>188375.01</v>
      </c>
      <c r="H302" s="24" t="n">
        <v>-160378.8</v>
      </c>
      <c r="I302" s="24" t="n">
        <v>153620.32</v>
      </c>
    </row>
    <row r="303" customFormat="false" ht="12.75" hidden="false" customHeight="false" outlineLevel="0" collapsed="false">
      <c r="A303" s="0" t="s">
        <v>110</v>
      </c>
      <c r="B303" s="0" t="s">
        <v>120</v>
      </c>
      <c r="C303" s="0" t="s">
        <v>23</v>
      </c>
      <c r="D303" s="0" t="s">
        <v>22</v>
      </c>
      <c r="E303" s="24" t="n">
        <v>0</v>
      </c>
      <c r="F303" s="24" t="n">
        <v>-2707681.78</v>
      </c>
      <c r="G303" s="24" t="n">
        <v>0</v>
      </c>
      <c r="H303" s="24" t="n">
        <v>-21108002.61</v>
      </c>
      <c r="I303" s="24" t="n">
        <v>-23815684.39</v>
      </c>
    </row>
    <row r="304" customFormat="false" ht="12.75" hidden="false" customHeight="false" outlineLevel="0" collapsed="false">
      <c r="A304" s="0" t="s">
        <v>110</v>
      </c>
      <c r="B304" s="0" t="s">
        <v>121</v>
      </c>
      <c r="C304" s="0" t="s">
        <v>23</v>
      </c>
      <c r="D304" s="0" t="s">
        <v>22</v>
      </c>
      <c r="E304" s="24" t="n">
        <v>315628.5</v>
      </c>
      <c r="F304" s="24" t="n">
        <v>-131347.44</v>
      </c>
      <c r="G304" s="24" t="n">
        <v>731872.97</v>
      </c>
      <c r="H304" s="24" t="n">
        <v>-566981.65</v>
      </c>
      <c r="I304" s="24" t="n">
        <v>349172.38</v>
      </c>
    </row>
    <row r="305" customFormat="false" ht="12.75" hidden="false" customHeight="false" outlineLevel="0" collapsed="false">
      <c r="A305" s="0" t="s">
        <v>110</v>
      </c>
      <c r="B305" s="0" t="s">
        <v>122</v>
      </c>
      <c r="C305" s="0" t="s">
        <v>23</v>
      </c>
      <c r="D305" s="0" t="s">
        <v>22</v>
      </c>
      <c r="E305" s="24" t="n">
        <v>846537.49</v>
      </c>
      <c r="F305" s="24" t="n">
        <v>-839817.39</v>
      </c>
      <c r="G305" s="24" t="n">
        <v>433475.48</v>
      </c>
      <c r="H305" s="24" t="n">
        <v>-435969.85</v>
      </c>
      <c r="I305" s="24" t="n">
        <v>4225.73</v>
      </c>
    </row>
    <row r="306" customFormat="false" ht="12.75" hidden="false" customHeight="false" outlineLevel="0" collapsed="false">
      <c r="A306" s="0" t="s">
        <v>110</v>
      </c>
      <c r="B306" s="0" t="s">
        <v>123</v>
      </c>
      <c r="C306" s="0" t="s">
        <v>23</v>
      </c>
      <c r="D306" s="0" t="s">
        <v>22</v>
      </c>
      <c r="E306" s="24" t="n">
        <v>10246990.49</v>
      </c>
      <c r="F306" s="24" t="n">
        <v>-4004686.26</v>
      </c>
      <c r="G306" s="24" t="n">
        <v>25310645.48</v>
      </c>
      <c r="H306" s="24" t="n">
        <v>-23488244.93</v>
      </c>
      <c r="I306" s="24" t="n">
        <v>8064704.78</v>
      </c>
    </row>
    <row r="307" customFormat="false" ht="12.75" hidden="false" customHeight="false" outlineLevel="0" collapsed="false">
      <c r="A307" s="0" t="s">
        <v>110</v>
      </c>
      <c r="B307" s="0" t="s">
        <v>57</v>
      </c>
      <c r="C307" s="0" t="s">
        <v>23</v>
      </c>
      <c r="D307" s="0" t="s">
        <v>21</v>
      </c>
      <c r="E307" s="24" t="n">
        <v>37592828.5849515</v>
      </c>
      <c r="F307" s="24" t="n">
        <v>-37508815.637551</v>
      </c>
      <c r="G307" s="24" t="n">
        <v>446773541.696666</v>
      </c>
      <c r="H307" s="24" t="n">
        <v>-450516208.232699</v>
      </c>
      <c r="I307" s="24" t="n">
        <v>-3658653.5886325</v>
      </c>
    </row>
    <row r="308" customFormat="false" ht="12.75" hidden="false" customHeight="false" outlineLevel="0" collapsed="false">
      <c r="A308" s="0" t="s">
        <v>110</v>
      </c>
      <c r="B308" s="0" t="s">
        <v>57</v>
      </c>
      <c r="C308" s="0" t="s">
        <v>23</v>
      </c>
      <c r="D308" s="0" t="s">
        <v>22</v>
      </c>
      <c r="E308" s="24" t="n">
        <v>2987317.49</v>
      </c>
      <c r="F308" s="24" t="n">
        <v>-1262848.87</v>
      </c>
      <c r="G308" s="24" t="n">
        <v>5159862.83</v>
      </c>
      <c r="H308" s="24" t="n">
        <v>-4487237.79</v>
      </c>
      <c r="I308" s="24" t="n">
        <v>2397093.66</v>
      </c>
    </row>
    <row r="309" customFormat="false" ht="12.75" hidden="false" customHeight="false" outlineLevel="0" collapsed="false">
      <c r="A309" s="0" t="s">
        <v>110</v>
      </c>
      <c r="B309" s="0" t="s">
        <v>124</v>
      </c>
      <c r="C309" s="0" t="s">
        <v>23</v>
      </c>
      <c r="D309" s="0" t="s">
        <v>22</v>
      </c>
      <c r="E309" s="24" t="n">
        <v>3810566.82</v>
      </c>
      <c r="F309" s="24" t="n">
        <v>-1652518.16</v>
      </c>
      <c r="G309" s="24" t="n">
        <v>80560427.26</v>
      </c>
      <c r="H309" s="24" t="n">
        <v>-76940901.26</v>
      </c>
      <c r="I309" s="24" t="n">
        <v>5777574.66</v>
      </c>
    </row>
    <row r="310" customFormat="false" ht="12.75" hidden="false" customHeight="false" outlineLevel="0" collapsed="false">
      <c r="A310" s="0" t="s">
        <v>110</v>
      </c>
      <c r="B310" s="0" t="s">
        <v>125</v>
      </c>
      <c r="C310" s="0" t="s">
        <v>23</v>
      </c>
      <c r="D310" s="0" t="s">
        <v>25</v>
      </c>
      <c r="E310" s="24" t="n">
        <v>44493.0660196654</v>
      </c>
      <c r="F310" s="24" t="n">
        <v>-14026.9122717405</v>
      </c>
      <c r="G310" s="24" t="n">
        <v>20363.4146341463</v>
      </c>
      <c r="H310" s="24" t="n">
        <v>-11861.2884689056</v>
      </c>
      <c r="I310" s="24" t="n">
        <v>38968.2799131656</v>
      </c>
    </row>
    <row r="311" customFormat="false" ht="12.75" hidden="false" customHeight="false" outlineLevel="0" collapsed="false">
      <c r="A311" s="0" t="s">
        <v>110</v>
      </c>
      <c r="B311" s="0" t="s">
        <v>126</v>
      </c>
      <c r="C311" s="0" t="s">
        <v>23</v>
      </c>
      <c r="D311" s="0" t="s">
        <v>22</v>
      </c>
      <c r="E311" s="24" t="n">
        <v>5785134.29</v>
      </c>
      <c r="F311" s="24" t="n">
        <v>-2241789.79</v>
      </c>
      <c r="G311" s="24" t="n">
        <v>18379883.32</v>
      </c>
      <c r="H311" s="24" t="n">
        <v>-15849312.3</v>
      </c>
      <c r="I311" s="24" t="n">
        <v>6073915.52</v>
      </c>
    </row>
    <row r="312" customFormat="false" ht="12.75" hidden="false" customHeight="false" outlineLevel="0" collapsed="false">
      <c r="A312" s="0" t="s">
        <v>110</v>
      </c>
      <c r="B312" s="0" t="s">
        <v>127</v>
      </c>
      <c r="C312" s="0" t="s">
        <v>112</v>
      </c>
      <c r="D312" s="0" t="s">
        <v>22</v>
      </c>
      <c r="E312" s="24" t="n">
        <v>5668199.64</v>
      </c>
      <c r="F312" s="24" t="n">
        <v>-5668199.65</v>
      </c>
      <c r="G312" s="24" t="n">
        <v>101253996.64</v>
      </c>
      <c r="H312" s="24" t="n">
        <v>-101253996.62</v>
      </c>
      <c r="I312" s="24" t="n">
        <v>0.01</v>
      </c>
    </row>
    <row r="313" customFormat="false" ht="12.75" hidden="false" customHeight="false" outlineLevel="0" collapsed="false">
      <c r="A313" s="0" t="s">
        <v>110</v>
      </c>
      <c r="B313" s="0" t="s">
        <v>72</v>
      </c>
      <c r="C313" s="0" t="s">
        <v>23</v>
      </c>
      <c r="D313" s="0" t="s">
        <v>21</v>
      </c>
      <c r="E313" s="24" t="n">
        <v>0</v>
      </c>
      <c r="F313" s="24" t="n">
        <v>-42167922.0233425</v>
      </c>
      <c r="G313" s="24" t="n">
        <v>42580853.757995</v>
      </c>
      <c r="H313" s="24" t="n">
        <v>0</v>
      </c>
      <c r="I313" s="24" t="n">
        <v>412931.7346525</v>
      </c>
    </row>
    <row r="314" customFormat="false" ht="12.75" hidden="false" customHeight="false" outlineLevel="0" collapsed="false">
      <c r="A314" s="0" t="s">
        <v>110</v>
      </c>
      <c r="B314" s="0" t="s">
        <v>72</v>
      </c>
      <c r="C314" s="0" t="s">
        <v>23</v>
      </c>
      <c r="D314" s="0" t="s">
        <v>22</v>
      </c>
      <c r="E314" s="24" t="n">
        <v>13794648.9</v>
      </c>
      <c r="F314" s="24" t="n">
        <v>-9880576.16</v>
      </c>
      <c r="G314" s="24" t="n">
        <v>36513451.65</v>
      </c>
      <c r="H314" s="24" t="n">
        <v>-34624855.32</v>
      </c>
      <c r="I314" s="24" t="n">
        <v>5802669.07</v>
      </c>
    </row>
    <row r="315" customFormat="false" ht="12.75" hidden="false" customHeight="false" outlineLevel="0" collapsed="false">
      <c r="A315" s="0" t="s">
        <v>110</v>
      </c>
      <c r="B315" s="0" t="s">
        <v>80</v>
      </c>
      <c r="C315" s="0" t="s">
        <v>112</v>
      </c>
      <c r="D315" s="0" t="s">
        <v>22</v>
      </c>
      <c r="E315" s="24" t="n">
        <v>14570434.89</v>
      </c>
      <c r="F315" s="24" t="n">
        <v>-14570434.89</v>
      </c>
      <c r="G315" s="24" t="n">
        <v>247614550.75</v>
      </c>
      <c r="H315" s="24" t="n">
        <v>-247614550.76</v>
      </c>
      <c r="I315" s="24" t="n">
        <v>-0.01000001</v>
      </c>
    </row>
    <row r="316" customFormat="false" ht="12.75" hidden="false" customHeight="false" outlineLevel="0" collapsed="false">
      <c r="A316" s="0" t="s">
        <v>110</v>
      </c>
      <c r="B316" s="0" t="s">
        <v>80</v>
      </c>
      <c r="C316" s="0" t="s">
        <v>23</v>
      </c>
      <c r="D316" s="0" t="s">
        <v>22</v>
      </c>
      <c r="E316" s="24" t="n">
        <v>15037532.31</v>
      </c>
      <c r="F316" s="24" t="n">
        <v>-10246791.39</v>
      </c>
      <c r="G316" s="24" t="n">
        <v>43941245.84</v>
      </c>
      <c r="H316" s="24" t="n">
        <v>-40446600.04</v>
      </c>
      <c r="I316" s="24" t="n">
        <v>8285386.72</v>
      </c>
    </row>
    <row r="317" customFormat="false" ht="12.75" hidden="false" customHeight="false" outlineLevel="0" collapsed="false">
      <c r="A317" s="0" t="s">
        <v>110</v>
      </c>
      <c r="B317" s="0" t="s">
        <v>82</v>
      </c>
      <c r="C317" s="0" t="s">
        <v>23</v>
      </c>
      <c r="D317" s="0" t="s">
        <v>22</v>
      </c>
      <c r="E317" s="24" t="n">
        <v>10245549.27</v>
      </c>
      <c r="F317" s="24" t="n">
        <v>-15033996.15</v>
      </c>
      <c r="G317" s="24" t="n">
        <v>40446600.04</v>
      </c>
      <c r="H317" s="24" t="n">
        <v>-43941245.84</v>
      </c>
      <c r="I317" s="24" t="n">
        <v>-8283092.68</v>
      </c>
    </row>
    <row r="318" customFormat="false" ht="12.75" hidden="false" customHeight="false" outlineLevel="0" collapsed="false">
      <c r="A318" s="0" t="s">
        <v>110</v>
      </c>
      <c r="B318" s="0" t="s">
        <v>84</v>
      </c>
      <c r="C318" s="0" t="s">
        <v>23</v>
      </c>
      <c r="D318" s="0" t="s">
        <v>20</v>
      </c>
      <c r="E318" s="24" t="n">
        <v>598137.762003</v>
      </c>
      <c r="F318" s="24" t="n">
        <v>-954041.267814</v>
      </c>
      <c r="G318" s="24" t="n">
        <v>6317276.0481795</v>
      </c>
      <c r="H318" s="24" t="n">
        <v>-6798948.8953635</v>
      </c>
      <c r="I318" s="24" t="n">
        <v>-837576.352995</v>
      </c>
    </row>
    <row r="319" customFormat="false" ht="12.75" hidden="false" customHeight="false" outlineLevel="0" collapsed="false">
      <c r="A319" s="0" t="s">
        <v>110</v>
      </c>
      <c r="B319" s="0" t="s">
        <v>128</v>
      </c>
      <c r="C319" s="0" t="s">
        <v>129</v>
      </c>
      <c r="D319" s="0" t="s">
        <v>21</v>
      </c>
      <c r="E319" s="24" t="n">
        <v>0</v>
      </c>
      <c r="F319" s="24" t="n">
        <v>0</v>
      </c>
      <c r="G319" s="24" t="n">
        <v>0</v>
      </c>
      <c r="H319" s="24" t="n">
        <v>-1.0853625</v>
      </c>
      <c r="I319" s="24" t="n">
        <v>-1.0853625</v>
      </c>
    </row>
    <row r="320" customFormat="false" ht="12.75" hidden="false" customHeight="false" outlineLevel="0" collapsed="false">
      <c r="A320" s="0" t="s">
        <v>110</v>
      </c>
      <c r="B320" s="0" t="s">
        <v>128</v>
      </c>
      <c r="C320" s="0" t="s">
        <v>23</v>
      </c>
      <c r="D320" s="0" t="s">
        <v>21</v>
      </c>
      <c r="E320" s="24" t="n">
        <v>8263320.333206</v>
      </c>
      <c r="F320" s="24" t="n">
        <v>-6831749.9883185</v>
      </c>
      <c r="G320" s="24" t="n">
        <v>22996348.8904755</v>
      </c>
      <c r="H320" s="24" t="n">
        <v>-22687087.3205335</v>
      </c>
      <c r="I320" s="24" t="n">
        <v>1740831.9148295</v>
      </c>
    </row>
    <row r="321" customFormat="false" ht="12.75" hidden="false" customHeight="false" outlineLevel="0" collapsed="false">
      <c r="A321" s="0" t="s">
        <v>110</v>
      </c>
      <c r="B321" s="0" t="s">
        <v>86</v>
      </c>
      <c r="C321" s="0" t="s">
        <v>23</v>
      </c>
      <c r="D321" s="0" t="s">
        <v>25</v>
      </c>
      <c r="E321" s="24" t="n">
        <v>533714.148895416</v>
      </c>
      <c r="F321" s="24" t="n">
        <v>-1889879.77269825</v>
      </c>
      <c r="G321" s="24" t="n">
        <v>8308103.88200741</v>
      </c>
      <c r="H321" s="24" t="n">
        <v>-12067133.3865407</v>
      </c>
      <c r="I321" s="24" t="n">
        <v>-5115195.1283361</v>
      </c>
    </row>
    <row r="322" customFormat="false" ht="12.75" hidden="false" customHeight="false" outlineLevel="0" collapsed="false">
      <c r="A322" s="0" t="s">
        <v>110</v>
      </c>
      <c r="B322" s="0" t="s">
        <v>86</v>
      </c>
      <c r="C322" s="0" t="s">
        <v>23</v>
      </c>
      <c r="D322" s="0" t="s">
        <v>22</v>
      </c>
      <c r="E322" s="24" t="n">
        <v>2853080.55</v>
      </c>
      <c r="F322" s="24" t="n">
        <v>-10477514.85</v>
      </c>
      <c r="G322" s="24" t="n">
        <v>64785441.12</v>
      </c>
      <c r="H322" s="24" t="n">
        <v>-88145591.21</v>
      </c>
      <c r="I322" s="24" t="n">
        <v>-30984584.39</v>
      </c>
    </row>
    <row r="323" customFormat="false" ht="12.75" hidden="false" customHeight="false" outlineLevel="0" collapsed="false">
      <c r="A323" s="0" t="s">
        <v>110</v>
      </c>
      <c r="B323" s="0" t="s">
        <v>87</v>
      </c>
      <c r="C323" s="0" t="s">
        <v>129</v>
      </c>
      <c r="D323" s="0" t="s">
        <v>21</v>
      </c>
      <c r="E323" s="24" t="n">
        <v>622690.613511</v>
      </c>
      <c r="F323" s="24" t="n">
        <v>0</v>
      </c>
      <c r="G323" s="24" t="n">
        <v>0</v>
      </c>
      <c r="H323" s="24" t="n">
        <v>-622330.4902335</v>
      </c>
      <c r="I323" s="24" t="n">
        <v>360.1232775</v>
      </c>
    </row>
    <row r="324" customFormat="false" ht="12.75" hidden="false" customHeight="false" outlineLevel="0" collapsed="false">
      <c r="A324" s="0" t="s">
        <v>110</v>
      </c>
      <c r="B324" s="0" t="s">
        <v>87</v>
      </c>
      <c r="C324" s="0" t="s">
        <v>23</v>
      </c>
      <c r="D324" s="0" t="s">
        <v>25</v>
      </c>
      <c r="E324" s="24" t="n">
        <v>19940125.456519</v>
      </c>
      <c r="F324" s="24" t="n">
        <v>-12821238.4114417</v>
      </c>
      <c r="G324" s="24" t="n">
        <v>152535880.832588</v>
      </c>
      <c r="H324" s="24" t="n">
        <v>-148759813.950964</v>
      </c>
      <c r="I324" s="24" t="n">
        <v>10894953.9267016</v>
      </c>
    </row>
    <row r="325" customFormat="false" ht="12.75" hidden="false" customHeight="false" outlineLevel="0" collapsed="false">
      <c r="A325" s="0" t="s">
        <v>110</v>
      </c>
      <c r="B325" s="0" t="s">
        <v>87</v>
      </c>
      <c r="C325" s="0" t="s">
        <v>23</v>
      </c>
      <c r="D325" s="0" t="s">
        <v>20</v>
      </c>
      <c r="E325" s="24" t="n">
        <v>18714211.308528</v>
      </c>
      <c r="F325" s="24" t="n">
        <v>-15275303.738187</v>
      </c>
      <c r="G325" s="24" t="n">
        <v>91180189.811043</v>
      </c>
      <c r="H325" s="24" t="n">
        <v>-85012115.2703625</v>
      </c>
      <c r="I325" s="24" t="n">
        <v>9606982.1110215</v>
      </c>
    </row>
    <row r="326" customFormat="false" ht="12.75" hidden="false" customHeight="false" outlineLevel="0" collapsed="false">
      <c r="A326" s="0" t="s">
        <v>110</v>
      </c>
      <c r="B326" s="0" t="s">
        <v>87</v>
      </c>
      <c r="C326" s="0" t="s">
        <v>23</v>
      </c>
      <c r="D326" s="0" t="s">
        <v>21</v>
      </c>
      <c r="E326" s="24" t="n">
        <v>69023183.3191185</v>
      </c>
      <c r="F326" s="24" t="n">
        <v>-72213956.2219095</v>
      </c>
      <c r="G326" s="24" t="n">
        <v>326479272.995864</v>
      </c>
      <c r="H326" s="24" t="n">
        <v>-343304791.120564</v>
      </c>
      <c r="I326" s="24" t="n">
        <v>-20016291.027491</v>
      </c>
    </row>
    <row r="327" customFormat="false" ht="12.75" hidden="false" customHeight="false" outlineLevel="0" collapsed="false">
      <c r="A327" s="0" t="s">
        <v>110</v>
      </c>
      <c r="B327" s="0" t="s">
        <v>87</v>
      </c>
      <c r="C327" s="0" t="s">
        <v>23</v>
      </c>
      <c r="D327" s="0" t="s">
        <v>35</v>
      </c>
      <c r="E327" s="24" t="n">
        <v>2084785.28404744</v>
      </c>
      <c r="F327" s="24" t="n">
        <v>-1719431.25956389</v>
      </c>
      <c r="G327" s="24" t="n">
        <v>0</v>
      </c>
      <c r="H327" s="24" t="n">
        <v>0</v>
      </c>
      <c r="I327" s="24" t="n">
        <v>365354.02448355</v>
      </c>
    </row>
    <row r="328" customFormat="false" ht="12.75" hidden="false" customHeight="false" outlineLevel="0" collapsed="false">
      <c r="A328" s="0" t="s">
        <v>110</v>
      </c>
      <c r="B328" s="0" t="s">
        <v>87</v>
      </c>
      <c r="C328" s="0" t="s">
        <v>23</v>
      </c>
      <c r="D328" s="0" t="s">
        <v>22</v>
      </c>
      <c r="E328" s="24" t="n">
        <v>225637538.43</v>
      </c>
      <c r="F328" s="24" t="n">
        <v>-214575910.76</v>
      </c>
      <c r="G328" s="24" t="n">
        <v>1221371309.71</v>
      </c>
      <c r="H328" s="24" t="n">
        <v>-1189043337.3</v>
      </c>
      <c r="I328" s="24" t="n">
        <v>43389600.08</v>
      </c>
    </row>
    <row r="329" customFormat="false" ht="12.75" hidden="false" customHeight="false" outlineLevel="0" collapsed="false">
      <c r="A329" s="0" t="s">
        <v>110</v>
      </c>
      <c r="B329" s="0" t="s">
        <v>88</v>
      </c>
      <c r="C329" s="0" t="s">
        <v>112</v>
      </c>
      <c r="D329" s="0" t="s">
        <v>25</v>
      </c>
      <c r="E329" s="24" t="n">
        <v>18447597.7589069</v>
      </c>
      <c r="F329" s="24" t="n">
        <v>-18447597.7716767</v>
      </c>
      <c r="G329" s="24" t="n">
        <v>324119439.362789</v>
      </c>
      <c r="H329" s="24" t="n">
        <v>-324119439.369174</v>
      </c>
      <c r="I329" s="24" t="n">
        <v>-0.0191546424466862</v>
      </c>
    </row>
    <row r="330" customFormat="false" ht="12.75" hidden="false" customHeight="false" outlineLevel="0" collapsed="false">
      <c r="A330" s="0" t="s">
        <v>110</v>
      </c>
      <c r="B330" s="0" t="s">
        <v>88</v>
      </c>
      <c r="C330" s="0" t="s">
        <v>112</v>
      </c>
      <c r="D330" s="0" t="s">
        <v>21</v>
      </c>
      <c r="E330" s="24" t="n">
        <v>24789615.159711</v>
      </c>
      <c r="F330" s="24" t="n">
        <v>-24789615.159711</v>
      </c>
      <c r="G330" s="24" t="n">
        <v>330633283.598285</v>
      </c>
      <c r="H330" s="24" t="n">
        <v>-330633283.598285</v>
      </c>
      <c r="I330" s="24" t="n">
        <v>1E-032</v>
      </c>
    </row>
    <row r="331" customFormat="false" ht="12.75" hidden="false" customHeight="false" outlineLevel="0" collapsed="false">
      <c r="A331" s="0" t="s">
        <v>110</v>
      </c>
      <c r="B331" s="0" t="s">
        <v>88</v>
      </c>
      <c r="C331" s="0" t="s">
        <v>112</v>
      </c>
      <c r="D331" s="0" t="s">
        <v>22</v>
      </c>
      <c r="E331" s="24" t="n">
        <v>50524734.97</v>
      </c>
      <c r="F331" s="24" t="n">
        <v>-50524734.95</v>
      </c>
      <c r="G331" s="24" t="n">
        <v>889315791.35</v>
      </c>
      <c r="H331" s="24" t="n">
        <v>-889315791.38</v>
      </c>
      <c r="I331" s="24" t="n">
        <v>-0.00999999</v>
      </c>
    </row>
    <row r="332" customFormat="false" ht="12.75" hidden="false" customHeight="false" outlineLevel="0" collapsed="false">
      <c r="A332" s="0" t="s">
        <v>110</v>
      </c>
      <c r="B332" s="0" t="s">
        <v>130</v>
      </c>
      <c r="C332" s="0" t="s">
        <v>23</v>
      </c>
      <c r="D332" s="0" t="s">
        <v>22</v>
      </c>
      <c r="E332" s="24" t="n">
        <v>11742094.84</v>
      </c>
      <c r="F332" s="24" t="n">
        <v>-4541409.64</v>
      </c>
      <c r="G332" s="24" t="n">
        <v>38183404.26</v>
      </c>
      <c r="H332" s="24" t="n">
        <v>-35286454.98</v>
      </c>
      <c r="I332" s="24" t="n">
        <v>10097634.48</v>
      </c>
    </row>
    <row r="333" customFormat="false" ht="12.75" hidden="false" customHeight="false" outlineLevel="0" collapsed="false">
      <c r="A333" s="0" t="s">
        <v>110</v>
      </c>
      <c r="B333" s="0" t="s">
        <v>90</v>
      </c>
      <c r="C333" s="0" t="s">
        <v>23</v>
      </c>
      <c r="D333" s="0" t="s">
        <v>25</v>
      </c>
      <c r="E333" s="24" t="n">
        <v>762841.354871664</v>
      </c>
      <c r="F333" s="24" t="n">
        <v>-1430503.70961563</v>
      </c>
      <c r="G333" s="24" t="n">
        <v>7078891.55918784</v>
      </c>
      <c r="H333" s="24" t="n">
        <v>-8624413.19116333</v>
      </c>
      <c r="I333" s="24" t="n">
        <v>-2213183.98671945</v>
      </c>
    </row>
    <row r="334" customFormat="false" ht="12.75" hidden="false" customHeight="false" outlineLevel="0" collapsed="false">
      <c r="A334" s="0" t="s">
        <v>110</v>
      </c>
      <c r="B334" s="0" t="s">
        <v>91</v>
      </c>
      <c r="C334" s="0" t="s">
        <v>23</v>
      </c>
      <c r="D334" s="0" t="s">
        <v>25</v>
      </c>
      <c r="E334" s="24" t="n">
        <v>18809372.2896182</v>
      </c>
      <c r="F334" s="24" t="n">
        <v>-18107880.1813306</v>
      </c>
      <c r="G334" s="24" t="n">
        <v>211086079.983399</v>
      </c>
      <c r="H334" s="24" t="n">
        <v>-211724039.828885</v>
      </c>
      <c r="I334" s="24" t="n">
        <v>63532.2628016869</v>
      </c>
    </row>
    <row r="335" customFormat="false" ht="12.75" hidden="false" customHeight="false" outlineLevel="0" collapsed="false">
      <c r="A335" s="0" t="s">
        <v>110</v>
      </c>
      <c r="B335" s="0" t="s">
        <v>91</v>
      </c>
      <c r="C335" s="0" t="s">
        <v>23</v>
      </c>
      <c r="D335" s="0" t="s">
        <v>20</v>
      </c>
      <c r="E335" s="24" t="n">
        <v>9107348.4085515</v>
      </c>
      <c r="F335" s="24" t="n">
        <v>-9276284.051352</v>
      </c>
      <c r="G335" s="24" t="n">
        <v>50442196.995615</v>
      </c>
      <c r="H335" s="24" t="n">
        <v>-50608091.930286</v>
      </c>
      <c r="I335" s="24" t="n">
        <v>-334830.577471499</v>
      </c>
    </row>
    <row r="336" customFormat="false" ht="12.75" hidden="false" customHeight="false" outlineLevel="0" collapsed="false">
      <c r="A336" s="0" t="s">
        <v>110</v>
      </c>
      <c r="B336" s="0" t="s">
        <v>91</v>
      </c>
      <c r="C336" s="0" t="s">
        <v>23</v>
      </c>
      <c r="D336" s="0" t="s">
        <v>21</v>
      </c>
      <c r="E336" s="24" t="n">
        <v>89607784.0442495</v>
      </c>
      <c r="F336" s="24" t="n">
        <v>-93315295.992809</v>
      </c>
      <c r="G336" s="24" t="n">
        <v>379630774.711482</v>
      </c>
      <c r="H336" s="24" t="n">
        <v>-390318820.889444</v>
      </c>
      <c r="I336" s="24" t="n">
        <v>-14395558.1265225</v>
      </c>
    </row>
    <row r="337" customFormat="false" ht="12.75" hidden="false" customHeight="false" outlineLevel="0" collapsed="false">
      <c r="A337" s="0" t="s">
        <v>110</v>
      </c>
      <c r="B337" s="0" t="s">
        <v>91</v>
      </c>
      <c r="C337" s="0" t="s">
        <v>23</v>
      </c>
      <c r="D337" s="0" t="s">
        <v>22</v>
      </c>
      <c r="E337" s="24" t="n">
        <v>50138771.6</v>
      </c>
      <c r="F337" s="24" t="n">
        <v>-65341819.4</v>
      </c>
      <c r="G337" s="24" t="n">
        <v>352505346.33</v>
      </c>
      <c r="H337" s="24" t="n">
        <v>-365435076.53</v>
      </c>
      <c r="I337" s="24" t="n">
        <v>-28132778</v>
      </c>
    </row>
    <row r="338" customFormat="false" ht="12.75" hidden="false" customHeight="false" outlineLevel="0" collapsed="false">
      <c r="A338" s="0" t="s">
        <v>110</v>
      </c>
      <c r="B338" s="0" t="s">
        <v>93</v>
      </c>
      <c r="C338" s="0" t="s">
        <v>112</v>
      </c>
      <c r="D338" s="0" t="s">
        <v>25</v>
      </c>
      <c r="E338" s="24" t="n">
        <v>9047493.90243902</v>
      </c>
      <c r="F338" s="24" t="n">
        <v>-9047493.90243902</v>
      </c>
      <c r="G338" s="24" t="n">
        <v>158396533.124761</v>
      </c>
      <c r="H338" s="24" t="n">
        <v>-158396533.124761</v>
      </c>
      <c r="I338" s="24" t="n">
        <v>-3.9E-031</v>
      </c>
    </row>
    <row r="339" customFormat="false" ht="12" hidden="false" customHeight="true" outlineLevel="0" collapsed="false">
      <c r="A339" s="0" t="s">
        <v>110</v>
      </c>
      <c r="B339" s="0" t="s">
        <v>93</v>
      </c>
      <c r="C339" s="0" t="s">
        <v>112</v>
      </c>
      <c r="D339" s="0" t="s">
        <v>21</v>
      </c>
      <c r="E339" s="24" t="n">
        <v>9994210.602494</v>
      </c>
      <c r="F339" s="24" t="n">
        <v>-9994210.602494</v>
      </c>
      <c r="G339" s="24" t="n">
        <v>142585856.814769</v>
      </c>
      <c r="H339" s="24" t="n">
        <v>-142585856.814769</v>
      </c>
      <c r="I339" s="24" t="n">
        <v>0</v>
      </c>
    </row>
    <row r="340" customFormat="false" ht="12" hidden="false" customHeight="true" outlineLevel="0" collapsed="false">
      <c r="A340" s="0" t="s">
        <v>110</v>
      </c>
      <c r="B340" s="0" t="s">
        <v>93</v>
      </c>
      <c r="C340" s="0" t="s">
        <v>23</v>
      </c>
      <c r="D340" s="0" t="s">
        <v>20</v>
      </c>
      <c r="E340" s="24" t="n">
        <v>1252997.630478</v>
      </c>
      <c r="F340" s="24" t="n">
        <v>-771908.5041735</v>
      </c>
      <c r="G340" s="24" t="n">
        <v>8856583.1332875</v>
      </c>
      <c r="H340" s="24" t="n">
        <v>-8204073.0609405</v>
      </c>
      <c r="I340" s="24" t="n">
        <v>1133599.1986515</v>
      </c>
    </row>
    <row r="341" customFormat="false" ht="12" hidden="false" customHeight="true" outlineLevel="0" collapsed="false">
      <c r="A341" s="0" t="s">
        <v>110</v>
      </c>
      <c r="B341" s="0" t="s">
        <v>131</v>
      </c>
      <c r="C341" s="0" t="s">
        <v>23</v>
      </c>
      <c r="D341" s="0" t="s">
        <v>25</v>
      </c>
      <c r="E341" s="24" t="n">
        <v>248766.94547312</v>
      </c>
      <c r="F341" s="24" t="n">
        <v>-582286.744987869</v>
      </c>
      <c r="G341" s="24" t="n">
        <v>1274522.47477972</v>
      </c>
      <c r="H341" s="24" t="n">
        <v>-1611849.36151194</v>
      </c>
      <c r="I341" s="24" t="n">
        <v>-670846.686246967</v>
      </c>
    </row>
    <row r="342" customFormat="false" ht="12" hidden="false" customHeight="true" outlineLevel="0" collapsed="false">
      <c r="A342" s="0" t="s">
        <v>110</v>
      </c>
      <c r="B342" s="0" t="s">
        <v>95</v>
      </c>
      <c r="C342" s="0" t="s">
        <v>112</v>
      </c>
      <c r="D342" s="0" t="s">
        <v>21</v>
      </c>
      <c r="E342" s="24" t="n">
        <v>1121890.244694</v>
      </c>
      <c r="F342" s="24" t="n">
        <v>-4330557.8663385</v>
      </c>
      <c r="G342" s="24" t="n">
        <v>14114594.692069</v>
      </c>
      <c r="H342" s="24" t="n">
        <v>-59892159.240849</v>
      </c>
      <c r="I342" s="24" t="n">
        <v>-48986232.1704245</v>
      </c>
    </row>
    <row r="343" customFormat="false" ht="12" hidden="false" customHeight="true" outlineLevel="0" collapsed="false">
      <c r="A343" s="0" t="s">
        <v>110</v>
      </c>
      <c r="B343" s="0" t="s">
        <v>95</v>
      </c>
      <c r="C343" s="0" t="s">
        <v>112</v>
      </c>
      <c r="D343" s="0" t="s">
        <v>22</v>
      </c>
      <c r="E343" s="24" t="n">
        <v>17762412.59</v>
      </c>
      <c r="F343" s="24" t="n">
        <v>-17762412.59</v>
      </c>
      <c r="G343" s="24" t="n">
        <v>310842430.87</v>
      </c>
      <c r="H343" s="24" t="n">
        <v>-310842430.87</v>
      </c>
      <c r="I343" s="24" t="n">
        <v>0</v>
      </c>
    </row>
    <row r="344" customFormat="false" ht="12" hidden="false" customHeight="true" outlineLevel="0" collapsed="false">
      <c r="A344" s="0" t="s">
        <v>110</v>
      </c>
      <c r="B344" s="0" t="s">
        <v>95</v>
      </c>
      <c r="C344" s="0" t="s">
        <v>132</v>
      </c>
      <c r="D344" s="0" t="s">
        <v>21</v>
      </c>
      <c r="E344" s="24" t="n">
        <v>0</v>
      </c>
      <c r="F344" s="24" t="n">
        <v>0</v>
      </c>
      <c r="G344" s="24" t="n">
        <v>0</v>
      </c>
      <c r="H344" s="24" t="n">
        <v>0</v>
      </c>
      <c r="I344" s="24" t="n">
        <v>0</v>
      </c>
    </row>
    <row r="345" customFormat="false" ht="12" hidden="false" customHeight="true" outlineLevel="0" collapsed="false">
      <c r="A345" s="0" t="s">
        <v>110</v>
      </c>
      <c r="B345" s="0" t="s">
        <v>95</v>
      </c>
      <c r="C345" s="0" t="s">
        <v>23</v>
      </c>
      <c r="D345" s="0" t="s">
        <v>20</v>
      </c>
      <c r="E345" s="24" t="n">
        <v>997244.3836245</v>
      </c>
      <c r="F345" s="24" t="n">
        <v>-1355978.599269</v>
      </c>
      <c r="G345" s="24" t="n">
        <v>771516.8235735</v>
      </c>
      <c r="H345" s="24" t="n">
        <v>-326301.364083</v>
      </c>
      <c r="I345" s="24" t="n">
        <v>86481.243846</v>
      </c>
    </row>
    <row r="346" customFormat="false" ht="12" hidden="false" customHeight="true" outlineLevel="0" collapsed="false">
      <c r="A346" s="0" t="s">
        <v>110</v>
      </c>
      <c r="B346" s="0" t="s">
        <v>95</v>
      </c>
      <c r="C346" s="0" t="s">
        <v>23</v>
      </c>
      <c r="D346" s="0" t="s">
        <v>21</v>
      </c>
      <c r="E346" s="24" t="n">
        <v>117644450.0192</v>
      </c>
      <c r="F346" s="24" t="n">
        <v>-129771038.679206</v>
      </c>
      <c r="G346" s="24" t="n">
        <v>591047336.703033</v>
      </c>
      <c r="H346" s="24" t="n">
        <v>-609461016.527469</v>
      </c>
      <c r="I346" s="24" t="n">
        <v>-30540268.484442</v>
      </c>
    </row>
    <row r="347" customFormat="false" ht="12" hidden="false" customHeight="true" outlineLevel="0" collapsed="false">
      <c r="A347" s="0" t="s">
        <v>110</v>
      </c>
      <c r="B347" s="0" t="s">
        <v>95</v>
      </c>
      <c r="C347" s="0" t="s">
        <v>23</v>
      </c>
      <c r="D347" s="0" t="s">
        <v>34</v>
      </c>
      <c r="E347" s="24" t="n">
        <v>295810.160853104</v>
      </c>
      <c r="F347" s="24" t="n">
        <v>-209333.325492305</v>
      </c>
      <c r="G347" s="24" t="n">
        <v>0</v>
      </c>
      <c r="H347" s="24" t="n">
        <v>0</v>
      </c>
      <c r="I347" s="24" t="n">
        <v>86476.8353607993</v>
      </c>
    </row>
    <row r="348" customFormat="false" ht="12" hidden="false" customHeight="true" outlineLevel="0" collapsed="false">
      <c r="A348" s="0" t="s">
        <v>110</v>
      </c>
      <c r="B348" s="0" t="s">
        <v>95</v>
      </c>
      <c r="C348" s="0" t="s">
        <v>23</v>
      </c>
      <c r="D348" s="0" t="s">
        <v>22</v>
      </c>
      <c r="E348" s="24" t="n">
        <v>35827190.69</v>
      </c>
      <c r="F348" s="24" t="n">
        <v>-35218139.26</v>
      </c>
      <c r="G348" s="24" t="n">
        <v>216206433.72</v>
      </c>
      <c r="H348" s="24" t="n">
        <v>-205205218.36</v>
      </c>
      <c r="I348" s="24" t="n">
        <v>11610266.79</v>
      </c>
    </row>
    <row r="349" customFormat="false" ht="12" hidden="false" customHeight="true" outlineLevel="0" collapsed="false">
      <c r="A349" s="0" t="s">
        <v>110</v>
      </c>
      <c r="B349" s="0" t="s">
        <v>133</v>
      </c>
      <c r="C349" s="0" t="s">
        <v>112</v>
      </c>
      <c r="D349" s="0" t="s">
        <v>25</v>
      </c>
      <c r="E349" s="24" t="n">
        <v>388513347.350275</v>
      </c>
      <c r="F349" s="24" t="n">
        <v>-388513347.292811</v>
      </c>
      <c r="G349" s="24" t="n">
        <v>821652388.207126</v>
      </c>
      <c r="H349" s="24" t="n">
        <v>-821652388.25182</v>
      </c>
      <c r="I349" s="24" t="n">
        <v>0.0127697484357043</v>
      </c>
    </row>
    <row r="350" customFormat="false" ht="12" hidden="false" customHeight="true" outlineLevel="0" collapsed="false">
      <c r="A350" s="0" t="s">
        <v>110</v>
      </c>
      <c r="B350" s="0" t="s">
        <v>134</v>
      </c>
      <c r="C350" s="0" t="s">
        <v>23</v>
      </c>
      <c r="D350" s="0" t="s">
        <v>20</v>
      </c>
      <c r="E350" s="24" t="n">
        <v>2469724.7300625</v>
      </c>
      <c r="F350" s="24" t="n">
        <v>-2251351.179897</v>
      </c>
      <c r="G350" s="24" t="n">
        <v>4467301.171179</v>
      </c>
      <c r="H350" s="24" t="n">
        <v>-3981129.9531555</v>
      </c>
      <c r="I350" s="24" t="n">
        <v>704544.768189</v>
      </c>
    </row>
    <row r="351" customFormat="false" ht="12" hidden="false" customHeight="true" outlineLevel="0" collapsed="false">
      <c r="A351" s="0" t="s">
        <v>110</v>
      </c>
      <c r="B351" s="0" t="s">
        <v>134</v>
      </c>
      <c r="C351" s="0" t="s">
        <v>23</v>
      </c>
      <c r="D351" s="0" t="s">
        <v>21</v>
      </c>
      <c r="E351" s="24" t="n">
        <v>5112173.899518</v>
      </c>
      <c r="F351" s="24" t="n">
        <v>-5347707.778897</v>
      </c>
      <c r="G351" s="24" t="n">
        <v>24772274.7861365</v>
      </c>
      <c r="H351" s="24" t="n">
        <v>-24287048.357794</v>
      </c>
      <c r="I351" s="24" t="n">
        <v>249692.548963501</v>
      </c>
    </row>
    <row r="352" customFormat="false" ht="12" hidden="false" customHeight="true" outlineLevel="0" collapsed="false">
      <c r="A352" s="0" t="s">
        <v>110</v>
      </c>
      <c r="B352" s="0" t="s">
        <v>98</v>
      </c>
      <c r="C352" s="0" t="s">
        <v>112</v>
      </c>
      <c r="D352" s="0" t="s">
        <v>25</v>
      </c>
      <c r="E352" s="24" t="n">
        <v>6320382.23087728</v>
      </c>
      <c r="F352" s="24" t="n">
        <v>-6320382.20533776</v>
      </c>
      <c r="G352" s="24" t="n">
        <v>105680535.5574</v>
      </c>
      <c r="H352" s="24" t="n">
        <v>-105680535.602094</v>
      </c>
      <c r="I352" s="24" t="n">
        <v>-0.0191546418081982</v>
      </c>
    </row>
    <row r="353" customFormat="false" ht="12" hidden="false" customHeight="true" outlineLevel="0" collapsed="false">
      <c r="A353" s="0" t="s">
        <v>110</v>
      </c>
      <c r="B353" s="0" t="s">
        <v>98</v>
      </c>
      <c r="C353" s="0" t="s">
        <v>23</v>
      </c>
      <c r="D353" s="0" t="s">
        <v>25</v>
      </c>
      <c r="E353" s="24" t="n">
        <v>16906019.5824288</v>
      </c>
      <c r="F353" s="24" t="n">
        <v>-10815812.1248883</v>
      </c>
      <c r="G353" s="24" t="n">
        <v>59412962.5079811</v>
      </c>
      <c r="H353" s="24" t="n">
        <v>-57057843.9343634</v>
      </c>
      <c r="I353" s="24" t="n">
        <v>8445326.03115822</v>
      </c>
    </row>
    <row r="354" customFormat="false" ht="12" hidden="false" customHeight="true" outlineLevel="0" collapsed="false">
      <c r="A354" s="0" t="s">
        <v>110</v>
      </c>
      <c r="B354" s="0" t="s">
        <v>99</v>
      </c>
      <c r="C354" s="0" t="s">
        <v>118</v>
      </c>
      <c r="D354" s="0" t="s">
        <v>34</v>
      </c>
      <c r="E354" s="24" t="n">
        <v>3576778.20194009</v>
      </c>
      <c r="F354" s="24" t="n">
        <v>-3493095.48356744</v>
      </c>
      <c r="G354" s="24" t="n">
        <v>0</v>
      </c>
      <c r="H354" s="24" t="n">
        <v>0</v>
      </c>
      <c r="I354" s="24" t="n">
        <v>83682.7183726503</v>
      </c>
    </row>
    <row r="355" customFormat="false" ht="12" hidden="false" customHeight="true" outlineLevel="0" collapsed="false">
      <c r="A355" s="0" t="s">
        <v>110</v>
      </c>
      <c r="B355" s="0" t="s">
        <v>99</v>
      </c>
      <c r="C355" s="0" t="s">
        <v>118</v>
      </c>
      <c r="D355" s="0" t="s">
        <v>35</v>
      </c>
      <c r="E355" s="24" t="n">
        <v>183792.960022953</v>
      </c>
      <c r="F355" s="24" t="n">
        <v>-186007.354628921</v>
      </c>
      <c r="G355" s="24" t="n">
        <v>0</v>
      </c>
      <c r="H355" s="24" t="n">
        <v>0</v>
      </c>
      <c r="I355" s="24" t="n">
        <v>-2214.39460596787</v>
      </c>
    </row>
    <row r="356" customFormat="false" ht="12" hidden="false" customHeight="true" outlineLevel="0" collapsed="false">
      <c r="A356" s="0" t="s">
        <v>110</v>
      </c>
      <c r="B356" s="0" t="s">
        <v>99</v>
      </c>
      <c r="C356" s="0" t="s">
        <v>23</v>
      </c>
      <c r="D356" s="0" t="s">
        <v>34</v>
      </c>
      <c r="E356" s="24" t="n">
        <v>3805136.14490221</v>
      </c>
      <c r="F356" s="24" t="n">
        <v>-3276518.31216256</v>
      </c>
      <c r="G356" s="24" t="n">
        <v>3227452.72083697</v>
      </c>
      <c r="H356" s="24" t="n">
        <v>-3244398.86529113</v>
      </c>
      <c r="I356" s="24" t="n">
        <v>511671.688285503</v>
      </c>
    </row>
    <row r="357" customFormat="false" ht="12.75" hidden="false" customHeight="false" outlineLevel="0" collapsed="false">
      <c r="A357" s="0" t="s">
        <v>110</v>
      </c>
      <c r="B357" s="0" t="s">
        <v>99</v>
      </c>
      <c r="C357" s="0" t="s">
        <v>23</v>
      </c>
      <c r="D357" s="0" t="s">
        <v>35</v>
      </c>
      <c r="E357" s="24" t="n">
        <v>14396435.4667177</v>
      </c>
      <c r="F357" s="24" t="n">
        <v>-11903721.3026014</v>
      </c>
      <c r="G357" s="24" t="n">
        <v>0</v>
      </c>
      <c r="H357" s="24" t="n">
        <v>0</v>
      </c>
      <c r="I357" s="24" t="n">
        <v>2492714.1641163</v>
      </c>
    </row>
    <row r="358" customFormat="false" ht="12.75" hidden="false" customHeight="false" outlineLevel="0" collapsed="false">
      <c r="A358" s="0" t="s">
        <v>110</v>
      </c>
      <c r="B358" s="0" t="s">
        <v>135</v>
      </c>
      <c r="C358" s="0" t="s">
        <v>23</v>
      </c>
      <c r="D358" s="0" t="s">
        <v>22</v>
      </c>
      <c r="E358" s="24" t="n">
        <v>126071.03</v>
      </c>
      <c r="F358" s="24" t="n">
        <v>-51287.07</v>
      </c>
      <c r="G358" s="24" t="n">
        <v>283136.39</v>
      </c>
      <c r="H358" s="24" t="n">
        <v>-276649.88</v>
      </c>
      <c r="I358" s="24" t="n">
        <v>81270.47</v>
      </c>
    </row>
    <row r="359" customFormat="false" ht="12.75" hidden="false" customHeight="false" outlineLevel="0" collapsed="false">
      <c r="A359" s="0" t="s">
        <v>110</v>
      </c>
      <c r="B359" s="0" t="s">
        <v>136</v>
      </c>
      <c r="C359" s="0" t="s">
        <v>23</v>
      </c>
      <c r="D359" s="0" t="s">
        <v>22</v>
      </c>
      <c r="E359" s="24" t="n">
        <v>5561036.43</v>
      </c>
      <c r="F359" s="24" t="n">
        <v>-2215934.33</v>
      </c>
      <c r="G359" s="24" t="n">
        <v>5489920.32</v>
      </c>
      <c r="H359" s="24" t="n">
        <v>-4864535.97</v>
      </c>
      <c r="I359" s="24" t="n">
        <v>3970486.45</v>
      </c>
    </row>
    <row r="360" customFormat="false" ht="12.75" hidden="false" customHeight="false" outlineLevel="0" collapsed="false">
      <c r="A360" s="0" t="s">
        <v>110</v>
      </c>
      <c r="B360" s="0" t="s">
        <v>137</v>
      </c>
      <c r="C360" s="0" t="s">
        <v>112</v>
      </c>
      <c r="D360" s="0" t="s">
        <v>21</v>
      </c>
      <c r="E360" s="24" t="n">
        <v>19072134.391342</v>
      </c>
      <c r="F360" s="24" t="n">
        <v>-19072134.391342</v>
      </c>
      <c r="G360" s="24" t="n">
        <v>239948109.316557</v>
      </c>
      <c r="H360" s="24" t="n">
        <v>-239948109.302085</v>
      </c>
      <c r="I360" s="24" t="n">
        <v>0.0144715</v>
      </c>
    </row>
    <row r="361" customFormat="false" ht="12.75" hidden="false" customHeight="false" outlineLevel="0" collapsed="false">
      <c r="A361" s="0" t="s">
        <v>110</v>
      </c>
      <c r="B361" s="0" t="s">
        <v>104</v>
      </c>
      <c r="C361" s="0" t="s">
        <v>23</v>
      </c>
      <c r="D361" s="0" t="s">
        <v>20</v>
      </c>
      <c r="E361" s="24" t="n">
        <v>12999039.030981</v>
      </c>
      <c r="F361" s="24" t="n">
        <v>-10894347.8455815</v>
      </c>
      <c r="G361" s="24" t="n">
        <v>26140871.567043</v>
      </c>
      <c r="H361" s="24" t="n">
        <v>-22450137.320913</v>
      </c>
      <c r="I361" s="24" t="n">
        <v>5795425.4315295</v>
      </c>
    </row>
    <row r="362" customFormat="false" ht="12.75" hidden="false" customHeight="false" outlineLevel="0" collapsed="false">
      <c r="A362" s="0" t="s">
        <v>110</v>
      </c>
      <c r="B362" s="0" t="s">
        <v>104</v>
      </c>
      <c r="C362" s="0" t="s">
        <v>23</v>
      </c>
      <c r="D362" s="0" t="s">
        <v>21</v>
      </c>
      <c r="E362" s="24" t="n">
        <v>11197734.289258</v>
      </c>
      <c r="F362" s="24" t="n">
        <v>-10763381.7824195</v>
      </c>
      <c r="G362" s="24" t="n">
        <v>23454605.247356</v>
      </c>
      <c r="H362" s="24" t="n">
        <v>-21997966.111148</v>
      </c>
      <c r="I362" s="24" t="n">
        <v>1890991.6430465</v>
      </c>
    </row>
    <row r="363" customFormat="false" ht="12.75" hidden="false" customHeight="false" outlineLevel="0" collapsed="false">
      <c r="A363" s="0" t="s">
        <v>110</v>
      </c>
      <c r="B363" s="0" t="s">
        <v>138</v>
      </c>
      <c r="C363" s="0" t="s">
        <v>112</v>
      </c>
      <c r="D363" s="0" t="s">
        <v>25</v>
      </c>
      <c r="E363" s="24" t="n">
        <v>68579446.2329204</v>
      </c>
      <c r="F363" s="24" t="n">
        <v>-68579446.2329204</v>
      </c>
      <c r="G363" s="24" t="n">
        <v>131387826.75265</v>
      </c>
      <c r="H363" s="24" t="n">
        <v>-131387826.75265</v>
      </c>
      <c r="I363" s="24" t="n">
        <v>0</v>
      </c>
    </row>
    <row r="364" customFormat="false" ht="12.75" hidden="false" customHeight="false" outlineLevel="0" collapsed="false">
      <c r="A364" s="0" t="s">
        <v>110</v>
      </c>
      <c r="B364" s="0" t="s">
        <v>138</v>
      </c>
      <c r="C364" s="0" t="s">
        <v>23</v>
      </c>
      <c r="D364" s="0" t="s">
        <v>25</v>
      </c>
      <c r="E364" s="24" t="n">
        <v>21069450.1532371</v>
      </c>
      <c r="F364" s="24" t="n">
        <v>-25807304.6801175</v>
      </c>
      <c r="G364" s="24" t="n">
        <v>96745338.5519091</v>
      </c>
      <c r="H364" s="24" t="n">
        <v>-99611016.9965522</v>
      </c>
      <c r="I364" s="24" t="n">
        <v>-7603532.97152343</v>
      </c>
    </row>
    <row r="365" customFormat="false" ht="12.75" hidden="false" customHeight="false" outlineLevel="0" collapsed="false">
      <c r="A365" s="0" t="s">
        <v>110</v>
      </c>
      <c r="B365" s="0" t="s">
        <v>138</v>
      </c>
      <c r="C365" s="0" t="s">
        <v>23</v>
      </c>
      <c r="D365" s="0" t="s">
        <v>22</v>
      </c>
      <c r="E365" s="24" t="n">
        <v>457986.72</v>
      </c>
      <c r="F365" s="24" t="n">
        <v>-1074046.4</v>
      </c>
      <c r="G365" s="24" t="n">
        <v>3224583.73</v>
      </c>
      <c r="H365" s="24" t="n">
        <v>-3399859.69</v>
      </c>
      <c r="I365" s="24" t="n">
        <v>-791335.64</v>
      </c>
    </row>
    <row r="366" customFormat="false" ht="12.75" hidden="false" customHeight="false" outlineLevel="0" collapsed="false">
      <c r="A366" s="0" t="s">
        <v>110</v>
      </c>
      <c r="B366" s="0" t="s">
        <v>105</v>
      </c>
      <c r="C366" s="0" t="s">
        <v>112</v>
      </c>
      <c r="D366" s="0" t="s">
        <v>22</v>
      </c>
      <c r="E366" s="24" t="n">
        <v>1986334.32</v>
      </c>
      <c r="F366" s="24" t="n">
        <v>-1986334.32</v>
      </c>
      <c r="G366" s="24" t="n">
        <v>34952908.19</v>
      </c>
      <c r="H366" s="24" t="n">
        <v>-34952908.19</v>
      </c>
      <c r="I366" s="24" t="n">
        <v>0</v>
      </c>
    </row>
    <row r="367" customFormat="false" ht="12.75" hidden="false" customHeight="false" outlineLevel="0" collapsed="false">
      <c r="A367" s="0" t="s">
        <v>110</v>
      </c>
      <c r="B367" s="0" t="s">
        <v>105</v>
      </c>
      <c r="C367" s="0" t="s">
        <v>23</v>
      </c>
      <c r="D367" s="0" t="s">
        <v>22</v>
      </c>
      <c r="E367" s="24" t="n">
        <v>21365562.28</v>
      </c>
      <c r="F367" s="24" t="n">
        <v>-26799545.42</v>
      </c>
      <c r="G367" s="24" t="n">
        <v>165388246.86</v>
      </c>
      <c r="H367" s="24" t="n">
        <v>-167870406.8</v>
      </c>
      <c r="I367" s="24" t="n">
        <v>-7916143.08</v>
      </c>
    </row>
    <row r="368" customFormat="false" ht="12.75" hidden="false" customHeight="false" outlineLevel="0" collapsed="false">
      <c r="A368" s="0" t="s">
        <v>139</v>
      </c>
      <c r="B368" s="0" t="s">
        <v>26</v>
      </c>
      <c r="C368" s="0" t="s">
        <v>112</v>
      </c>
      <c r="D368" s="0" t="s">
        <v>25</v>
      </c>
      <c r="E368" s="24" t="n">
        <v>248272.615247095</v>
      </c>
      <c r="F368" s="24" t="n">
        <v>-248272.615247095</v>
      </c>
      <c r="G368" s="24" t="n">
        <v>4293133.45677436</v>
      </c>
      <c r="H368" s="24" t="n">
        <v>-4293133.45677436</v>
      </c>
      <c r="I368" s="24" t="n">
        <v>0</v>
      </c>
    </row>
    <row r="369" customFormat="false" ht="12.75" hidden="false" customHeight="false" outlineLevel="0" collapsed="false">
      <c r="A369" s="0" t="s">
        <v>139</v>
      </c>
      <c r="B369" s="0" t="s">
        <v>26</v>
      </c>
      <c r="C369" s="0" t="s">
        <v>112</v>
      </c>
      <c r="D369" s="0" t="s">
        <v>22</v>
      </c>
      <c r="E369" s="24" t="n">
        <v>184832.6</v>
      </c>
      <c r="F369" s="24" t="n">
        <v>-184832.6</v>
      </c>
      <c r="G369" s="24" t="n">
        <v>3154060.61</v>
      </c>
      <c r="H369" s="24" t="n">
        <v>-3154060.61</v>
      </c>
      <c r="I369" s="24" t="n">
        <v>0</v>
      </c>
    </row>
    <row r="370" customFormat="false" ht="12.75" hidden="false" customHeight="false" outlineLevel="0" collapsed="false">
      <c r="A370" s="0" t="s">
        <v>139</v>
      </c>
      <c r="B370" s="0" t="s">
        <v>117</v>
      </c>
      <c r="C370" s="0" t="s">
        <v>112</v>
      </c>
      <c r="D370" s="0" t="s">
        <v>22</v>
      </c>
      <c r="E370" s="24" t="n">
        <v>386651293.35</v>
      </c>
      <c r="F370" s="24" t="n">
        <v>-386651293.35</v>
      </c>
      <c r="G370" s="24" t="n">
        <v>222006.56</v>
      </c>
      <c r="H370" s="24" t="n">
        <v>-222006.53</v>
      </c>
      <c r="I370" s="24" t="n">
        <v>0.03</v>
      </c>
    </row>
    <row r="371" customFormat="false" ht="12.75" hidden="false" customHeight="false" outlineLevel="0" collapsed="false">
      <c r="A371" s="0" t="s">
        <v>139</v>
      </c>
      <c r="B371" s="0" t="s">
        <v>37</v>
      </c>
      <c r="C371" s="0" t="s">
        <v>112</v>
      </c>
      <c r="D371" s="0" t="s">
        <v>22</v>
      </c>
      <c r="E371" s="24" t="n">
        <v>991523.3</v>
      </c>
      <c r="F371" s="24" t="n">
        <v>-991523.3</v>
      </c>
      <c r="G371" s="24" t="n">
        <v>19352431.08</v>
      </c>
      <c r="H371" s="24" t="n">
        <v>-19352431.08</v>
      </c>
      <c r="I371" s="24" t="n">
        <v>0</v>
      </c>
    </row>
    <row r="372" customFormat="false" ht="12.75" hidden="false" customHeight="false" outlineLevel="0" collapsed="false">
      <c r="A372" s="0" t="s">
        <v>139</v>
      </c>
      <c r="B372" s="0" t="s">
        <v>37</v>
      </c>
      <c r="C372" s="0" t="s">
        <v>23</v>
      </c>
      <c r="D372" s="0" t="s">
        <v>22</v>
      </c>
      <c r="E372" s="24" t="n">
        <v>223067.85</v>
      </c>
      <c r="F372" s="24" t="n">
        <v>-539123.53</v>
      </c>
      <c r="G372" s="24" t="n">
        <v>4174740.34</v>
      </c>
      <c r="H372" s="24" t="n">
        <v>-3720977.04</v>
      </c>
      <c r="I372" s="24" t="n">
        <v>137707.62</v>
      </c>
    </row>
    <row r="373" customFormat="false" ht="12.75" hidden="false" customHeight="false" outlineLevel="0" collapsed="false">
      <c r="A373" s="0" t="s">
        <v>139</v>
      </c>
      <c r="B373" s="0" t="s">
        <v>82</v>
      </c>
      <c r="C373" s="0" t="s">
        <v>23</v>
      </c>
      <c r="D373" s="0" t="s">
        <v>20</v>
      </c>
      <c r="E373" s="24" t="n">
        <v>954041.267814</v>
      </c>
      <c r="F373" s="24" t="n">
        <v>-598137.762003</v>
      </c>
      <c r="G373" s="24" t="n">
        <v>6798948.8953635</v>
      </c>
      <c r="H373" s="24" t="n">
        <v>-6317276.0481795</v>
      </c>
      <c r="I373" s="24" t="n">
        <v>837576.352995</v>
      </c>
    </row>
    <row r="374" customFormat="false" ht="12.75" hidden="false" customHeight="false" outlineLevel="0" collapsed="false">
      <c r="A374" s="0" t="s">
        <v>139</v>
      </c>
      <c r="B374" s="0" t="s">
        <v>87</v>
      </c>
      <c r="C374" s="0" t="s">
        <v>23</v>
      </c>
      <c r="D374" s="0" t="s">
        <v>20</v>
      </c>
      <c r="E374" s="24" t="n">
        <v>592029.3503265</v>
      </c>
      <c r="F374" s="24" t="n">
        <v>-985408.577457</v>
      </c>
      <c r="G374" s="24" t="n">
        <v>6312690.6721425</v>
      </c>
      <c r="H374" s="24" t="n">
        <v>-6967986.3122355</v>
      </c>
      <c r="I374" s="24" t="n">
        <v>-1048674.8672235</v>
      </c>
    </row>
    <row r="375" customFormat="false" ht="12.75" hidden="false" customHeight="false" outlineLevel="0" collapsed="false">
      <c r="A375" s="0" t="s">
        <v>139</v>
      </c>
      <c r="B375" s="0" t="s">
        <v>87</v>
      </c>
      <c r="C375" s="0" t="s">
        <v>23</v>
      </c>
      <c r="D375" s="0" t="s">
        <v>22</v>
      </c>
      <c r="E375" s="24" t="n">
        <v>19927452.13</v>
      </c>
      <c r="F375" s="24" t="n">
        <v>-20605192.37</v>
      </c>
      <c r="G375" s="24" t="n">
        <v>48983612.32</v>
      </c>
      <c r="H375" s="24" t="n">
        <v>-50222703.39</v>
      </c>
      <c r="I375" s="24" t="n">
        <v>-1916831.31</v>
      </c>
    </row>
    <row r="376" customFormat="false" ht="12.75" hidden="false" customHeight="false" outlineLevel="0" collapsed="false">
      <c r="A376" s="0" t="s">
        <v>139</v>
      </c>
      <c r="B376" s="0" t="s">
        <v>88</v>
      </c>
      <c r="C376" s="0" t="s">
        <v>112</v>
      </c>
      <c r="D376" s="0" t="s">
        <v>22</v>
      </c>
      <c r="E376" s="24" t="n">
        <v>200468200.02</v>
      </c>
      <c r="F376" s="24" t="n">
        <v>-200468200</v>
      </c>
      <c r="G376" s="24" t="n">
        <v>750819672.55</v>
      </c>
      <c r="H376" s="24" t="n">
        <v>-750819672.56</v>
      </c>
      <c r="I376" s="24" t="n">
        <v>0.01</v>
      </c>
    </row>
    <row r="377" customFormat="false" ht="12.75" hidden="false" customHeight="false" outlineLevel="0" collapsed="false">
      <c r="A377" s="0" t="s">
        <v>139</v>
      </c>
      <c r="B377" s="0" t="s">
        <v>91</v>
      </c>
      <c r="C377" s="0" t="s">
        <v>112</v>
      </c>
      <c r="D377" s="0" t="s">
        <v>22</v>
      </c>
      <c r="E377" s="24" t="n">
        <v>4806941.64</v>
      </c>
      <c r="F377" s="24" t="n">
        <v>-4806941.64</v>
      </c>
      <c r="G377" s="24" t="n">
        <v>124519433.91</v>
      </c>
      <c r="H377" s="24" t="n">
        <v>-124519433.91</v>
      </c>
      <c r="I377" s="24" t="n">
        <v>0</v>
      </c>
    </row>
    <row r="378" customFormat="false" ht="12.75" hidden="false" customHeight="false" outlineLevel="0" collapsed="false">
      <c r="A378" s="0" t="s">
        <v>139</v>
      </c>
      <c r="B378" s="0" t="s">
        <v>95</v>
      </c>
      <c r="C378" s="0" t="s">
        <v>23</v>
      </c>
      <c r="D378" s="0" t="s">
        <v>20</v>
      </c>
      <c r="E378" s="24" t="n">
        <v>597634.1200425</v>
      </c>
      <c r="F378" s="24" t="n">
        <v>-954041.267814</v>
      </c>
      <c r="G378" s="24" t="n">
        <v>6316917.399909</v>
      </c>
      <c r="H378" s="24" t="n">
        <v>-6798948.8953635</v>
      </c>
      <c r="I378" s="24" t="n">
        <v>-838438.643226</v>
      </c>
    </row>
    <row r="379" customFormat="false" ht="12.75" hidden="false" customHeight="false" outlineLevel="0" collapsed="false">
      <c r="A379" s="0" t="s">
        <v>139</v>
      </c>
      <c r="B379" s="0" t="s">
        <v>133</v>
      </c>
      <c r="C379" s="0" t="s">
        <v>112</v>
      </c>
      <c r="D379" s="0" t="s">
        <v>25</v>
      </c>
      <c r="E379" s="24" t="n">
        <v>214281191.833738</v>
      </c>
      <c r="F379" s="24" t="n">
        <v>-214281191.827353</v>
      </c>
      <c r="G379" s="24" t="n">
        <v>132000830.46865</v>
      </c>
      <c r="H379" s="24" t="n">
        <v>-132000830.475035</v>
      </c>
      <c r="I379" s="24" t="n">
        <v>0</v>
      </c>
    </row>
    <row r="380" customFormat="false" ht="12.75" hidden="false" customHeight="false" outlineLevel="0" collapsed="false">
      <c r="A380" s="0" t="s">
        <v>139</v>
      </c>
      <c r="B380" s="0" t="s">
        <v>133</v>
      </c>
      <c r="C380" s="0" t="s">
        <v>112</v>
      </c>
      <c r="D380" s="0" t="s">
        <v>22</v>
      </c>
      <c r="E380" s="24" t="n">
        <v>30229512.26</v>
      </c>
      <c r="F380" s="24" t="n">
        <v>-30229512.27</v>
      </c>
      <c r="G380" s="24" t="n">
        <v>78076984.44</v>
      </c>
      <c r="H380" s="24" t="n">
        <v>-78076984.42</v>
      </c>
      <c r="I380" s="24" t="n">
        <v>0.01</v>
      </c>
    </row>
    <row r="381" customFormat="false" ht="12.75" hidden="false" customHeight="false" outlineLevel="0" collapsed="false">
      <c r="A381" s="0" t="s">
        <v>139</v>
      </c>
      <c r="B381" s="0" t="s">
        <v>99</v>
      </c>
      <c r="C381" s="0" t="s">
        <v>118</v>
      </c>
      <c r="D381" s="0" t="s">
        <v>35</v>
      </c>
      <c r="E381" s="24" t="n">
        <v>1043536.70045907</v>
      </c>
      <c r="F381" s="24" t="n">
        <v>-1013637.03328233</v>
      </c>
      <c r="G381" s="24" t="n">
        <v>0</v>
      </c>
      <c r="H381" s="24" t="n">
        <v>0</v>
      </c>
      <c r="I381" s="24" t="n">
        <v>29899.6671767406</v>
      </c>
    </row>
    <row r="382" customFormat="false" ht="12.75" hidden="false" customHeight="false" outlineLevel="0" collapsed="false">
      <c r="A382" s="0" t="s">
        <v>139</v>
      </c>
      <c r="B382" s="0" t="s">
        <v>105</v>
      </c>
      <c r="C382" s="0" t="s">
        <v>23</v>
      </c>
      <c r="D382" s="0" t="s">
        <v>22</v>
      </c>
      <c r="E382" s="24" t="n">
        <v>2120088.69</v>
      </c>
      <c r="F382" s="24" t="n">
        <v>-1149963.13</v>
      </c>
      <c r="G382" s="24" t="n">
        <v>2052746.02</v>
      </c>
      <c r="H382" s="24" t="n">
        <v>-1484477.24</v>
      </c>
      <c r="I382" s="24" t="n">
        <v>1538394.34</v>
      </c>
    </row>
    <row r="383" customFormat="false" ht="13.5" hidden="false" customHeight="false" outlineLevel="0" collapsed="false">
      <c r="E383" s="25" t="n">
        <f aca="false">SUM(E10:E382)</f>
        <v>13333787378.8736</v>
      </c>
      <c r="F383" s="25" t="n">
        <f aca="false">SUM(F10:F382)</f>
        <v>-13381252340.8547</v>
      </c>
      <c r="G383" s="25" t="n">
        <f aca="false">SUM(G10:G382)</f>
        <v>18616239905.426</v>
      </c>
      <c r="H383" s="25" t="n">
        <f aca="false">SUM(H10:H382)</f>
        <v>-18670642210.736</v>
      </c>
      <c r="I383" s="25" t="n">
        <f aca="false">SUM(I10:I382)</f>
        <v>-101867267.291086</v>
      </c>
    </row>
    <row r="384" customFormat="false" ht="13.5" hidden="false" customHeight="false" outlineLevel="0" collapsed="false">
      <c r="E384" s="0"/>
      <c r="F384" s="0"/>
      <c r="G384" s="0"/>
      <c r="H384" s="0"/>
      <c r="I384" s="24"/>
    </row>
    <row r="385" customFormat="false" ht="12.75" hidden="false" customHeight="false" outlineLevel="0" collapsed="false">
      <c r="E385" s="0"/>
      <c r="F385" s="0"/>
      <c r="G385" s="0"/>
      <c r="H385" s="0" t="s">
        <v>140</v>
      </c>
      <c r="I385" s="24" t="n">
        <f aca="false">'DETAILS BY INTERCOMPANY'!I166</f>
        <v>-39230908.052607</v>
      </c>
    </row>
    <row r="386" customFormat="false" ht="12.75" hidden="false" customHeight="false" outlineLevel="0" collapsed="false">
      <c r="E386" s="0"/>
      <c r="F386" s="0"/>
      <c r="G386" s="0"/>
      <c r="H386" s="0" t="s">
        <v>141</v>
      </c>
      <c r="I386" s="24" t="n">
        <f aca="false">'DETAILS BY 3RD PARTY'!I227</f>
        <v>-62636359.2384791</v>
      </c>
    </row>
    <row r="387" customFormat="false" ht="13.5" hidden="false" customHeight="false" outlineLevel="0" collapsed="false">
      <c r="E387" s="0"/>
      <c r="F387" s="0"/>
      <c r="G387" s="0"/>
      <c r="H387" s="0"/>
      <c r="I387" s="25" t="n">
        <f aca="false">SUM(I385:I386)</f>
        <v>-101867267.291086</v>
      </c>
    </row>
    <row r="388" customFormat="false" ht="13.5" hidden="false" customHeight="false" outlineLevel="0" collapsed="false">
      <c r="E388" s="0"/>
      <c r="F388" s="0"/>
      <c r="G388" s="0"/>
      <c r="H388" s="0"/>
      <c r="I388" s="24" t="n">
        <f aca="false">+I387-I383</f>
        <v>0</v>
      </c>
    </row>
    <row r="389" customFormat="false" ht="12.75" hidden="false" customHeight="false" outlineLevel="0" collapsed="false">
      <c r="E389" s="0"/>
      <c r="F389" s="0"/>
      <c r="G389" s="0"/>
      <c r="H389" s="0"/>
      <c r="I389" s="0"/>
    </row>
    <row r="390" customFormat="false" ht="12.75" hidden="false" customHeight="false" outlineLevel="0" collapsed="false">
      <c r="E390" s="0"/>
      <c r="F390" s="0"/>
      <c r="G390" s="0"/>
      <c r="H390" s="0"/>
      <c r="I390" s="0"/>
    </row>
    <row r="391" customFormat="false" ht="12.75" hidden="false" customHeight="false" outlineLevel="0" collapsed="false">
      <c r="E391" s="0"/>
      <c r="F391" s="0"/>
      <c r="G391" s="0"/>
      <c r="H391" s="0"/>
      <c r="I391" s="0"/>
    </row>
    <row r="392" customFormat="false" ht="12.75" hidden="false" customHeight="false" outlineLevel="0" collapsed="false">
      <c r="E392" s="0"/>
      <c r="F392" s="0"/>
      <c r="G392" s="0"/>
      <c r="H392" s="0"/>
      <c r="I392" s="0"/>
    </row>
    <row r="393" customFormat="false" ht="12.75" hidden="false" customHeight="false" outlineLevel="0" collapsed="false">
      <c r="E393" s="0"/>
      <c r="F393" s="0"/>
      <c r="G393" s="0"/>
      <c r="H393" s="0"/>
      <c r="I393" s="0"/>
    </row>
    <row r="394" customFormat="false" ht="12.75" hidden="false" customHeight="false" outlineLevel="0" collapsed="false">
      <c r="E394" s="0"/>
      <c r="F394" s="0"/>
      <c r="G394" s="0"/>
      <c r="H394" s="0"/>
      <c r="I394" s="0"/>
    </row>
    <row r="395" customFormat="false" ht="12.75" hidden="false" customHeight="false" outlineLevel="0" collapsed="false">
      <c r="E395" s="0"/>
      <c r="F395" s="0"/>
      <c r="G395" s="0"/>
      <c r="H395" s="0"/>
      <c r="I395" s="0"/>
    </row>
    <row r="396" customFormat="false" ht="12.75" hidden="false" customHeight="false" outlineLevel="0" collapsed="false">
      <c r="E396" s="0"/>
      <c r="F396" s="0"/>
      <c r="G396" s="0"/>
      <c r="H396" s="0"/>
      <c r="I396" s="0"/>
    </row>
    <row r="397" customFormat="false" ht="12.75" hidden="false" customHeight="false" outlineLevel="0" collapsed="false">
      <c r="E397" s="0"/>
      <c r="F397" s="0"/>
      <c r="G397" s="0"/>
      <c r="H397" s="0"/>
      <c r="I397" s="0"/>
    </row>
    <row r="398" customFormat="false" ht="12.75" hidden="false" customHeight="false" outlineLevel="0" collapsed="false">
      <c r="E398" s="0"/>
      <c r="F398" s="0"/>
      <c r="G398" s="0"/>
      <c r="H398" s="0"/>
      <c r="I398" s="0"/>
    </row>
    <row r="399" customFormat="false" ht="12.75" hidden="false" customHeight="false" outlineLevel="0" collapsed="false">
      <c r="E399" s="0"/>
      <c r="F399" s="0"/>
      <c r="G399" s="0"/>
      <c r="H399" s="0"/>
      <c r="I399" s="0"/>
    </row>
    <row r="400" customFormat="false" ht="12.75" hidden="false" customHeight="false" outlineLevel="0" collapsed="false">
      <c r="E400" s="0"/>
      <c r="F400" s="0"/>
      <c r="G400" s="0"/>
      <c r="H400" s="0"/>
      <c r="I400" s="0"/>
    </row>
    <row r="401" customFormat="false" ht="12.75" hidden="false" customHeight="false" outlineLevel="0" collapsed="false">
      <c r="E401" s="0"/>
      <c r="F401" s="0"/>
      <c r="G401" s="0"/>
      <c r="H401" s="0"/>
      <c r="I401" s="0"/>
    </row>
    <row r="402" customFormat="false" ht="12.75" hidden="false" customHeight="false" outlineLevel="0" collapsed="false">
      <c r="E402" s="0"/>
      <c r="F402" s="0"/>
      <c r="G402" s="0"/>
      <c r="H402" s="0"/>
      <c r="I402" s="0"/>
    </row>
    <row r="403" customFormat="false" ht="12.75" hidden="false" customHeight="false" outlineLevel="0" collapsed="false">
      <c r="E403" s="0"/>
      <c r="F403" s="0"/>
      <c r="G403" s="0"/>
      <c r="H403" s="0"/>
      <c r="I403" s="0"/>
    </row>
    <row r="404" customFormat="false" ht="12.75" hidden="false" customHeight="false" outlineLevel="0" collapsed="false">
      <c r="E404" s="0"/>
      <c r="F404" s="0"/>
      <c r="G404" s="0"/>
      <c r="H404" s="0"/>
      <c r="I404" s="0"/>
    </row>
    <row r="405" customFormat="false" ht="12.75" hidden="false" customHeight="false" outlineLevel="0" collapsed="false">
      <c r="E405" s="0"/>
      <c r="F405" s="0"/>
      <c r="G405" s="0"/>
      <c r="H405" s="0"/>
      <c r="I405" s="0"/>
    </row>
    <row r="406" customFormat="false" ht="12.75" hidden="false" customHeight="false" outlineLevel="0" collapsed="false">
      <c r="E406" s="0"/>
      <c r="F406" s="0"/>
      <c r="G406" s="0"/>
      <c r="H406" s="0"/>
      <c r="I406" s="0"/>
    </row>
    <row r="407" customFormat="false" ht="12.75" hidden="false" customHeight="false" outlineLevel="0" collapsed="false">
      <c r="E407" s="0"/>
      <c r="F407" s="0"/>
      <c r="G407" s="0"/>
      <c r="H407" s="0"/>
      <c r="I407" s="0"/>
    </row>
    <row r="408" customFormat="false" ht="12.75" hidden="false" customHeight="false" outlineLevel="0" collapsed="false">
      <c r="E408" s="0"/>
      <c r="F408" s="0"/>
      <c r="G408" s="0"/>
      <c r="H408" s="0"/>
      <c r="I408" s="0"/>
    </row>
    <row r="409" customFormat="false" ht="12.75" hidden="false" customHeight="false" outlineLevel="0" collapsed="false">
      <c r="E409" s="0"/>
      <c r="F409" s="0"/>
      <c r="G409" s="0"/>
      <c r="H409" s="0"/>
      <c r="I409" s="0"/>
    </row>
    <row r="410" customFormat="false" ht="12.75" hidden="false" customHeight="false" outlineLevel="0" collapsed="false">
      <c r="E410" s="0"/>
      <c r="F410" s="0"/>
      <c r="G410" s="0"/>
      <c r="H410" s="0"/>
      <c r="I410" s="0"/>
    </row>
    <row r="411" customFormat="false" ht="12.75" hidden="false" customHeight="false" outlineLevel="0" collapsed="false">
      <c r="E411" s="0"/>
      <c r="F411" s="0"/>
      <c r="G411" s="0"/>
      <c r="H411" s="0"/>
      <c r="I411" s="0"/>
    </row>
    <row r="412" customFormat="false" ht="12.75" hidden="false" customHeight="false" outlineLevel="0" collapsed="false">
      <c r="E412" s="0"/>
      <c r="F412" s="0"/>
      <c r="G412" s="0"/>
      <c r="H412" s="0"/>
      <c r="I412" s="0"/>
    </row>
    <row r="413" customFormat="false" ht="12.75" hidden="false" customHeight="false" outlineLevel="0" collapsed="false">
      <c r="E413" s="0"/>
      <c r="F413" s="0"/>
      <c r="G413" s="0"/>
      <c r="H413" s="0"/>
      <c r="I413" s="0"/>
    </row>
    <row r="414" customFormat="false" ht="12.75" hidden="false" customHeight="false" outlineLevel="0" collapsed="false">
      <c r="E414" s="0"/>
      <c r="F414" s="0"/>
      <c r="G414" s="0"/>
      <c r="H414" s="0"/>
      <c r="I414" s="0"/>
    </row>
    <row r="415" customFormat="false" ht="12.75" hidden="false" customHeight="false" outlineLevel="0" collapsed="false">
      <c r="E415" s="0"/>
      <c r="F415" s="0"/>
      <c r="G415" s="0"/>
      <c r="H415" s="0"/>
      <c r="I415" s="0"/>
    </row>
    <row r="416" customFormat="false" ht="12.75" hidden="false" customHeight="false" outlineLevel="0" collapsed="false">
      <c r="E416" s="0"/>
      <c r="F416" s="0"/>
      <c r="G416" s="0"/>
      <c r="H416" s="0"/>
      <c r="I416" s="0"/>
    </row>
    <row r="417" customFormat="false" ht="12.75" hidden="false" customHeight="false" outlineLevel="0" collapsed="false">
      <c r="E417" s="0"/>
      <c r="F417" s="0"/>
      <c r="G417" s="0"/>
      <c r="H417" s="0"/>
      <c r="I417" s="0"/>
    </row>
    <row r="418" customFormat="false" ht="12.75" hidden="false" customHeight="false" outlineLevel="0" collapsed="false">
      <c r="E418" s="0"/>
      <c r="F418" s="0"/>
      <c r="G418" s="0"/>
      <c r="H418" s="0"/>
      <c r="I418" s="0"/>
    </row>
    <row r="419" customFormat="false" ht="12.75" hidden="false" customHeight="false" outlineLevel="0" collapsed="false">
      <c r="E419" s="0"/>
      <c r="F419" s="0"/>
      <c r="G419" s="0"/>
      <c r="H419" s="0"/>
      <c r="I419" s="0"/>
    </row>
    <row r="420" customFormat="false" ht="12.75" hidden="false" customHeight="false" outlineLevel="0" collapsed="false">
      <c r="E420" s="0"/>
      <c r="F420" s="0"/>
      <c r="G420" s="0"/>
      <c r="H420" s="0"/>
      <c r="I420" s="0"/>
    </row>
    <row r="421" customFormat="false" ht="12.75" hidden="false" customHeight="false" outlineLevel="0" collapsed="false">
      <c r="E421" s="0"/>
      <c r="F421" s="0"/>
      <c r="G421" s="0"/>
      <c r="H421" s="0"/>
      <c r="I421" s="0"/>
    </row>
    <row r="422" customFormat="false" ht="12.75" hidden="false" customHeight="false" outlineLevel="0" collapsed="false">
      <c r="E422" s="0"/>
      <c r="F422" s="0"/>
      <c r="G422" s="0"/>
      <c r="H422" s="0"/>
      <c r="I422" s="0"/>
    </row>
    <row r="423" customFormat="false" ht="12.75" hidden="false" customHeight="false" outlineLevel="0" collapsed="false">
      <c r="E423" s="0"/>
      <c r="F423" s="0"/>
      <c r="G423" s="0"/>
      <c r="H423" s="0"/>
      <c r="I423" s="0"/>
    </row>
    <row r="424" customFormat="false" ht="12.75" hidden="false" customHeight="false" outlineLevel="0" collapsed="false">
      <c r="E424" s="0"/>
      <c r="F424" s="0"/>
      <c r="G424" s="0"/>
      <c r="H424" s="0"/>
      <c r="I424" s="0"/>
    </row>
    <row r="425" customFormat="false" ht="12.75" hidden="false" customHeight="false" outlineLevel="0" collapsed="false">
      <c r="E425" s="0"/>
      <c r="F425" s="0"/>
      <c r="G425" s="0"/>
      <c r="H425" s="0"/>
      <c r="I425" s="0"/>
    </row>
    <row r="426" customFormat="false" ht="12.75" hidden="false" customHeight="false" outlineLevel="0" collapsed="false">
      <c r="E426" s="0"/>
      <c r="F426" s="0"/>
      <c r="G426" s="0"/>
      <c r="H426" s="0"/>
      <c r="I426" s="0"/>
    </row>
    <row r="427" customFormat="false" ht="12.75" hidden="false" customHeight="false" outlineLevel="0" collapsed="false">
      <c r="E427" s="0"/>
      <c r="F427" s="0"/>
      <c r="G427" s="0"/>
      <c r="H427" s="0"/>
      <c r="I427" s="0"/>
    </row>
    <row r="428" customFormat="false" ht="12.75" hidden="false" customHeight="false" outlineLevel="0" collapsed="false">
      <c r="E428" s="0"/>
      <c r="F428" s="0"/>
      <c r="G428" s="0"/>
      <c r="H428" s="0"/>
      <c r="I428" s="0"/>
    </row>
    <row r="429" customFormat="false" ht="12.75" hidden="false" customHeight="false" outlineLevel="0" collapsed="false">
      <c r="E429" s="0"/>
      <c r="F429" s="0"/>
      <c r="G429" s="0"/>
      <c r="H429" s="0"/>
      <c r="I429" s="0"/>
    </row>
    <row r="430" customFormat="false" ht="12.75" hidden="false" customHeight="false" outlineLevel="0" collapsed="false">
      <c r="E430" s="0"/>
      <c r="F430" s="0"/>
      <c r="G430" s="0"/>
      <c r="H430" s="0"/>
      <c r="I430" s="0"/>
    </row>
    <row r="431" customFormat="false" ht="12.75" hidden="false" customHeight="false" outlineLevel="0" collapsed="false">
      <c r="E431" s="0"/>
      <c r="F431" s="0"/>
      <c r="G431" s="0"/>
      <c r="H431" s="0"/>
      <c r="I431" s="0"/>
    </row>
    <row r="432" customFormat="false" ht="12.75" hidden="false" customHeight="false" outlineLevel="0" collapsed="false">
      <c r="E432" s="0"/>
      <c r="F432" s="0"/>
      <c r="G432" s="0"/>
      <c r="H432" s="0"/>
      <c r="I432" s="0"/>
    </row>
    <row r="433" customFormat="false" ht="12.75" hidden="false" customHeight="false" outlineLevel="0" collapsed="false">
      <c r="E433" s="0"/>
      <c r="F433" s="0"/>
      <c r="G433" s="0"/>
      <c r="H433" s="0"/>
      <c r="I433" s="0"/>
    </row>
    <row r="434" customFormat="false" ht="12.75" hidden="false" customHeight="false" outlineLevel="0" collapsed="false">
      <c r="E434" s="0"/>
      <c r="F434" s="0"/>
      <c r="G434" s="0"/>
      <c r="H434" s="0"/>
      <c r="I434" s="0"/>
    </row>
    <row r="435" customFormat="false" ht="12.75" hidden="false" customHeight="false" outlineLevel="0" collapsed="false">
      <c r="E435" s="0"/>
      <c r="F435" s="0"/>
      <c r="G435" s="0"/>
      <c r="H435" s="0"/>
      <c r="I435" s="0"/>
    </row>
    <row r="436" customFormat="false" ht="12.75" hidden="false" customHeight="false" outlineLevel="0" collapsed="false">
      <c r="E436" s="0"/>
      <c r="F436" s="0"/>
      <c r="G436" s="0"/>
      <c r="H436" s="0"/>
      <c r="I436" s="0"/>
    </row>
    <row r="437" customFormat="false" ht="12.75" hidden="false" customHeight="false" outlineLevel="0" collapsed="false">
      <c r="E437" s="0"/>
      <c r="F437" s="0"/>
      <c r="G437" s="0"/>
      <c r="H437" s="0"/>
      <c r="I437" s="0"/>
    </row>
    <row r="438" customFormat="false" ht="12.75" hidden="false" customHeight="false" outlineLevel="0" collapsed="false">
      <c r="E438" s="0"/>
      <c r="F438" s="0"/>
      <c r="G438" s="0"/>
      <c r="H438" s="0"/>
      <c r="I438" s="0"/>
    </row>
    <row r="439" customFormat="false" ht="12.75" hidden="false" customHeight="false" outlineLevel="0" collapsed="false">
      <c r="E439" s="0"/>
      <c r="F439" s="0"/>
      <c r="G439" s="0"/>
      <c r="H439" s="0"/>
      <c r="I439" s="0"/>
    </row>
    <row r="440" customFormat="false" ht="12.75" hidden="false" customHeight="false" outlineLevel="0" collapsed="false">
      <c r="E440" s="0"/>
      <c r="F440" s="0"/>
      <c r="G440" s="0"/>
      <c r="H440" s="0"/>
      <c r="I440" s="0"/>
    </row>
    <row r="441" customFormat="false" ht="12.75" hidden="false" customHeight="false" outlineLevel="0" collapsed="false">
      <c r="E441" s="0"/>
      <c r="F441" s="0"/>
      <c r="G441" s="0"/>
      <c r="H441" s="0"/>
      <c r="I441" s="0"/>
    </row>
    <row r="442" customFormat="false" ht="15.75" hidden="false" customHeight="false" outlineLevel="0" collapsed="false">
      <c r="E442" s="0"/>
      <c r="F442" s="0"/>
      <c r="G442" s="0"/>
      <c r="H442" s="0"/>
      <c r="I442" s="0"/>
    </row>
    <row r="443" customFormat="false" ht="12.75" hidden="false" customHeight="false" outlineLevel="0" collapsed="false">
      <c r="E443" s="0"/>
      <c r="F443" s="0"/>
      <c r="G443" s="0"/>
      <c r="H443" s="0"/>
      <c r="I443" s="0"/>
    </row>
    <row r="444" customFormat="false" ht="12.75" hidden="false" customHeight="false" outlineLevel="0" collapsed="false">
      <c r="E444" s="0"/>
      <c r="F444" s="0"/>
      <c r="G444" s="0"/>
      <c r="H444" s="0"/>
      <c r="I444" s="0"/>
    </row>
    <row r="445" customFormat="false" ht="12.75" hidden="false" customHeight="false" outlineLevel="0" collapsed="false">
      <c r="E445" s="0"/>
      <c r="F445" s="0"/>
      <c r="G445" s="0"/>
      <c r="H445" s="0"/>
      <c r="I445" s="0"/>
    </row>
    <row r="446" customFormat="false" ht="12.75" hidden="false" customHeight="false" outlineLevel="0" collapsed="false">
      <c r="E446" s="0"/>
      <c r="F446" s="0"/>
      <c r="G446" s="0"/>
      <c r="H446" s="0"/>
      <c r="I446" s="0"/>
    </row>
    <row r="447" customFormat="false" ht="12.75" hidden="false" customHeight="false" outlineLevel="0" collapsed="false">
      <c r="E447" s="0"/>
      <c r="F447" s="0"/>
      <c r="G447" s="0"/>
      <c r="H447" s="0"/>
      <c r="I447" s="0"/>
    </row>
    <row r="448" customFormat="false" ht="12.75" hidden="false" customHeight="false" outlineLevel="0" collapsed="false">
      <c r="E448" s="0"/>
      <c r="F448" s="0"/>
      <c r="G448" s="0"/>
      <c r="H448" s="0"/>
      <c r="I448" s="0"/>
    </row>
    <row r="449" customFormat="false" ht="12.75" hidden="false" customHeight="false" outlineLevel="0" collapsed="false">
      <c r="E449" s="0"/>
      <c r="F449" s="0"/>
      <c r="G449" s="0"/>
      <c r="H449" s="0"/>
      <c r="I449" s="0"/>
    </row>
    <row r="450" customFormat="false" ht="12.75" hidden="false" customHeight="false" outlineLevel="0" collapsed="false">
      <c r="E450" s="0"/>
      <c r="F450" s="0"/>
      <c r="G450" s="0"/>
      <c r="H450" s="0"/>
      <c r="I450" s="0"/>
    </row>
    <row r="451" customFormat="false" ht="12.75" hidden="false" customHeight="false" outlineLevel="0" collapsed="false">
      <c r="E451" s="0"/>
      <c r="F451" s="0"/>
      <c r="G451" s="0"/>
      <c r="H451" s="0"/>
      <c r="I451" s="0"/>
    </row>
    <row r="452" customFormat="false" ht="12.75" hidden="false" customHeight="false" outlineLevel="0" collapsed="false">
      <c r="E452" s="0"/>
      <c r="F452" s="0"/>
      <c r="G452" s="0"/>
      <c r="H452" s="0"/>
      <c r="I452" s="0"/>
    </row>
    <row r="453" customFormat="false" ht="12.75" hidden="false" customHeight="false" outlineLevel="0" collapsed="false">
      <c r="E453" s="0"/>
      <c r="F453" s="0"/>
      <c r="G453" s="0"/>
      <c r="H453" s="0"/>
      <c r="I453" s="0"/>
    </row>
    <row r="454" customFormat="false" ht="12.75" hidden="false" customHeight="false" outlineLevel="0" collapsed="false">
      <c r="E454" s="0"/>
      <c r="F454" s="0"/>
      <c r="G454" s="0"/>
      <c r="H454" s="0"/>
      <c r="I454" s="0"/>
    </row>
    <row r="455" customFormat="false" ht="12.75" hidden="false" customHeight="false" outlineLevel="0" collapsed="false">
      <c r="E455" s="0"/>
      <c r="F455" s="0"/>
      <c r="G455" s="0"/>
      <c r="H455" s="0"/>
      <c r="I455" s="0"/>
    </row>
    <row r="456" customFormat="false" ht="12.75" hidden="false" customHeight="false" outlineLevel="0" collapsed="false">
      <c r="E456" s="0"/>
      <c r="F456" s="0"/>
      <c r="G456" s="0"/>
      <c r="H456" s="0"/>
      <c r="I456" s="0"/>
    </row>
    <row r="457" customFormat="false" ht="12.75" hidden="false" customHeight="false" outlineLevel="0" collapsed="false">
      <c r="E457" s="0"/>
      <c r="F457" s="0"/>
      <c r="G457" s="0"/>
      <c r="H457" s="0"/>
      <c r="I457" s="0"/>
    </row>
    <row r="458" customFormat="false" ht="12.75" hidden="false" customHeight="false" outlineLevel="0" collapsed="false">
      <c r="E458" s="0"/>
      <c r="F458" s="0"/>
      <c r="G458" s="0"/>
      <c r="H458" s="0"/>
      <c r="I458" s="0"/>
    </row>
    <row r="459" customFormat="false" ht="12.75" hidden="false" customHeight="false" outlineLevel="0" collapsed="false">
      <c r="E459" s="0"/>
      <c r="F459" s="0"/>
      <c r="G459" s="0"/>
      <c r="H459" s="0"/>
      <c r="I459" s="0"/>
    </row>
    <row r="460" customFormat="false" ht="12.75" hidden="false" customHeight="false" outlineLevel="0" collapsed="false">
      <c r="E460" s="0"/>
      <c r="F460" s="0"/>
      <c r="G460" s="0"/>
      <c r="H460" s="0"/>
      <c r="I460" s="0"/>
    </row>
    <row r="461" customFormat="false" ht="12.75" hidden="false" customHeight="false" outlineLevel="0" collapsed="false">
      <c r="E461" s="0"/>
      <c r="F461" s="0"/>
      <c r="G461" s="0"/>
      <c r="H461" s="0"/>
      <c r="I461" s="0"/>
    </row>
    <row r="462" customFormat="false" ht="12.75" hidden="false" customHeight="false" outlineLevel="0" collapsed="false">
      <c r="E462" s="0"/>
      <c r="F462" s="0"/>
      <c r="G462" s="0"/>
      <c r="H462" s="0"/>
      <c r="I462" s="0"/>
    </row>
    <row r="463" customFormat="false" ht="12.75" hidden="false" customHeight="false" outlineLevel="0" collapsed="false">
      <c r="E463" s="0"/>
      <c r="F463" s="0"/>
      <c r="G463" s="0"/>
      <c r="H463" s="0"/>
      <c r="I463" s="0"/>
    </row>
    <row r="464" customFormat="false" ht="12.75" hidden="false" customHeight="false" outlineLevel="0" collapsed="false">
      <c r="E464" s="0"/>
      <c r="F464" s="0"/>
      <c r="G464" s="0"/>
      <c r="H464" s="0"/>
      <c r="I464" s="0"/>
    </row>
    <row r="465" customFormat="false" ht="12.75" hidden="false" customHeight="false" outlineLevel="0" collapsed="false">
      <c r="E465" s="0"/>
      <c r="F465" s="0"/>
      <c r="G465" s="0"/>
      <c r="H465" s="0"/>
      <c r="I465" s="0"/>
    </row>
    <row r="466" customFormat="false" ht="12.75" hidden="false" customHeight="false" outlineLevel="0" collapsed="false">
      <c r="E466" s="0"/>
      <c r="F466" s="0"/>
      <c r="G466" s="0"/>
      <c r="H466" s="0"/>
      <c r="I466" s="0"/>
    </row>
    <row r="467" customFormat="false" ht="12.75" hidden="false" customHeight="false" outlineLevel="0" collapsed="false">
      <c r="E467" s="0"/>
      <c r="F467" s="0"/>
      <c r="G467" s="0"/>
      <c r="H467" s="0"/>
      <c r="I467" s="0"/>
    </row>
    <row r="468" customFormat="false" ht="12.75" hidden="false" customHeight="false" outlineLevel="0" collapsed="false">
      <c r="E468" s="0"/>
      <c r="F468" s="0"/>
      <c r="G468" s="0"/>
      <c r="H468" s="0"/>
      <c r="I468" s="0"/>
    </row>
    <row r="469" customFormat="false" ht="12.75" hidden="false" customHeight="false" outlineLevel="0" collapsed="false">
      <c r="E469" s="0"/>
      <c r="F469" s="0"/>
      <c r="G469" s="0"/>
      <c r="H469" s="0"/>
      <c r="I469" s="0"/>
    </row>
    <row r="470" customFormat="false" ht="12.75" hidden="false" customHeight="false" outlineLevel="0" collapsed="false">
      <c r="E470" s="0"/>
      <c r="F470" s="0"/>
      <c r="G470" s="0"/>
      <c r="H470" s="0"/>
      <c r="I470" s="0"/>
    </row>
    <row r="471" customFormat="false" ht="12.75" hidden="false" customHeight="false" outlineLevel="0" collapsed="false">
      <c r="E471" s="0"/>
      <c r="F471" s="0"/>
      <c r="G471" s="0"/>
      <c r="H471" s="0"/>
      <c r="I471" s="0"/>
    </row>
    <row r="472" customFormat="false" ht="12.75" hidden="false" customHeight="false" outlineLevel="0" collapsed="false">
      <c r="E472" s="0"/>
      <c r="F472" s="0"/>
      <c r="G472" s="0"/>
      <c r="H472" s="0"/>
      <c r="I472" s="0"/>
    </row>
    <row r="473" customFormat="false" ht="12.75" hidden="false" customHeight="false" outlineLevel="0" collapsed="false">
      <c r="E473" s="0"/>
      <c r="F473" s="0"/>
      <c r="G473" s="0"/>
      <c r="H473" s="0"/>
      <c r="I473" s="0"/>
    </row>
    <row r="474" customFormat="false" ht="12.75" hidden="false" customHeight="false" outlineLevel="0" collapsed="false">
      <c r="E474" s="0"/>
      <c r="F474" s="0"/>
      <c r="G474" s="0"/>
      <c r="H474" s="0"/>
      <c r="I474" s="0"/>
    </row>
    <row r="475" customFormat="false" ht="12.75" hidden="false" customHeight="false" outlineLevel="0" collapsed="false">
      <c r="E475" s="0"/>
      <c r="F475" s="0"/>
      <c r="G475" s="0"/>
      <c r="H475" s="0"/>
      <c r="I475" s="0"/>
    </row>
    <row r="476" customFormat="false" ht="12.75" hidden="false" customHeight="false" outlineLevel="0" collapsed="false">
      <c r="E476" s="0"/>
      <c r="F476" s="0"/>
      <c r="G476" s="0"/>
      <c r="H476" s="0"/>
      <c r="I476" s="0"/>
    </row>
    <row r="477" customFormat="false" ht="12.75" hidden="false" customHeight="false" outlineLevel="0" collapsed="false">
      <c r="E477" s="0"/>
      <c r="F477" s="0"/>
      <c r="G477" s="0"/>
      <c r="H477" s="0"/>
      <c r="I477" s="0"/>
    </row>
    <row r="478" customFormat="false" ht="12.75" hidden="false" customHeight="false" outlineLevel="0" collapsed="false">
      <c r="E478" s="0"/>
      <c r="F478" s="0"/>
      <c r="G478" s="0"/>
      <c r="H478" s="0"/>
      <c r="I478" s="0"/>
    </row>
    <row r="479" customFormat="false" ht="12.75" hidden="false" customHeight="false" outlineLevel="0" collapsed="false">
      <c r="E479" s="0"/>
      <c r="F479" s="0"/>
      <c r="G479" s="0"/>
      <c r="H479" s="0"/>
      <c r="I479" s="0"/>
    </row>
    <row r="480" customFormat="false" ht="12.75" hidden="false" customHeight="false" outlineLevel="0" collapsed="false">
      <c r="E480" s="0"/>
      <c r="F480" s="0"/>
      <c r="G480" s="0"/>
      <c r="H480" s="0"/>
      <c r="I480" s="0"/>
    </row>
    <row r="481" customFormat="false" ht="12.75" hidden="false" customHeight="false" outlineLevel="0" collapsed="false">
      <c r="E481" s="0"/>
      <c r="F481" s="0"/>
      <c r="G481" s="0"/>
      <c r="H481" s="0"/>
      <c r="I481" s="0"/>
    </row>
    <row r="482" customFormat="false" ht="12.75" hidden="false" customHeight="false" outlineLevel="0" collapsed="false">
      <c r="E482" s="0"/>
      <c r="F482" s="0"/>
      <c r="G482" s="0"/>
      <c r="H482" s="0"/>
      <c r="I482" s="0"/>
    </row>
    <row r="483" customFormat="false" ht="12.75" hidden="false" customHeight="false" outlineLevel="0" collapsed="false">
      <c r="E483" s="0"/>
      <c r="F483" s="0"/>
      <c r="G483" s="0"/>
      <c r="H483" s="0"/>
      <c r="I483" s="0"/>
    </row>
    <row r="484" customFormat="false" ht="12.75" hidden="false" customHeight="false" outlineLevel="0" collapsed="false">
      <c r="E484" s="0"/>
      <c r="F484" s="0"/>
      <c r="G484" s="0"/>
      <c r="H484" s="0"/>
      <c r="I484" s="0"/>
    </row>
    <row r="485" customFormat="false" ht="12.75" hidden="false" customHeight="false" outlineLevel="0" collapsed="false">
      <c r="E485" s="0"/>
      <c r="F485" s="0"/>
      <c r="G485" s="0"/>
      <c r="H485" s="0"/>
      <c r="I485" s="0"/>
    </row>
    <row r="486" customFormat="false" ht="12.75" hidden="false" customHeight="false" outlineLevel="0" collapsed="false">
      <c r="E486" s="0"/>
      <c r="F486" s="0"/>
      <c r="G486" s="0"/>
      <c r="H486" s="0"/>
      <c r="I486" s="0"/>
    </row>
    <row r="487" customFormat="false" ht="12.75" hidden="false" customHeight="false" outlineLevel="0" collapsed="false">
      <c r="E487" s="0"/>
      <c r="F487" s="0"/>
      <c r="G487" s="0"/>
      <c r="H487" s="0"/>
      <c r="I487" s="0"/>
    </row>
    <row r="488" customFormat="false" ht="12.75" hidden="false" customHeight="false" outlineLevel="0" collapsed="false">
      <c r="E488" s="0"/>
      <c r="F488" s="0"/>
      <c r="G488" s="0"/>
      <c r="H488" s="0"/>
      <c r="I488" s="0"/>
    </row>
    <row r="489" customFormat="false" ht="12.75" hidden="false" customHeight="false" outlineLevel="0" collapsed="false">
      <c r="E489" s="0"/>
      <c r="F489" s="0"/>
      <c r="G489" s="0"/>
      <c r="H489" s="0"/>
      <c r="I489" s="0"/>
    </row>
    <row r="490" customFormat="false" ht="12.75" hidden="false" customHeight="false" outlineLevel="0" collapsed="false">
      <c r="E490" s="0"/>
      <c r="F490" s="0"/>
      <c r="G490" s="0"/>
      <c r="H490" s="0"/>
      <c r="I490" s="0"/>
    </row>
    <row r="491" customFormat="false" ht="12.75" hidden="false" customHeight="false" outlineLevel="0" collapsed="false">
      <c r="E491" s="0"/>
      <c r="F491" s="0"/>
      <c r="G491" s="0"/>
      <c r="H491" s="0"/>
      <c r="I491" s="0"/>
    </row>
    <row r="492" customFormat="false" ht="12.75" hidden="false" customHeight="false" outlineLevel="0" collapsed="false">
      <c r="E492" s="0"/>
      <c r="F492" s="0"/>
      <c r="G492" s="0"/>
      <c r="H492" s="0"/>
      <c r="I492" s="0"/>
    </row>
    <row r="493" customFormat="false" ht="12.75" hidden="false" customHeight="false" outlineLevel="0" collapsed="false">
      <c r="E493" s="0"/>
      <c r="F493" s="0"/>
      <c r="G493" s="0"/>
      <c r="H493" s="0"/>
      <c r="I493" s="0"/>
    </row>
    <row r="494" customFormat="false" ht="12.75" hidden="false" customHeight="false" outlineLevel="0" collapsed="false">
      <c r="E494" s="0"/>
      <c r="F494" s="0"/>
      <c r="G494" s="0"/>
      <c r="H494" s="0"/>
      <c r="I494" s="0"/>
    </row>
    <row r="495" customFormat="false" ht="12.75" hidden="false" customHeight="false" outlineLevel="0" collapsed="false">
      <c r="E495" s="0"/>
      <c r="F495" s="0"/>
      <c r="G495" s="0"/>
      <c r="H495" s="0"/>
      <c r="I495" s="0"/>
    </row>
    <row r="496" customFormat="false" ht="12.75" hidden="false" customHeight="false" outlineLevel="0" collapsed="false">
      <c r="E496" s="0"/>
      <c r="F496" s="0"/>
      <c r="G496" s="0"/>
      <c r="H496" s="0"/>
      <c r="I496" s="0"/>
    </row>
    <row r="497" customFormat="false" ht="12.75" hidden="false" customHeight="false" outlineLevel="0" collapsed="false">
      <c r="E497" s="0"/>
      <c r="F497" s="0"/>
      <c r="G497" s="0"/>
      <c r="H497" s="0"/>
      <c r="I497" s="0"/>
    </row>
    <row r="498" customFormat="false" ht="12.75" hidden="false" customHeight="false" outlineLevel="0" collapsed="false">
      <c r="E498" s="0"/>
      <c r="F498" s="0"/>
      <c r="G498" s="0"/>
      <c r="H498" s="0"/>
      <c r="I498" s="0"/>
    </row>
    <row r="499" customFormat="false" ht="12.75" hidden="false" customHeight="false" outlineLevel="0" collapsed="false">
      <c r="E499" s="0"/>
      <c r="F499" s="0"/>
      <c r="G499" s="0"/>
      <c r="H499" s="0"/>
      <c r="I499" s="0"/>
    </row>
    <row r="500" customFormat="false" ht="12.75" hidden="false" customHeight="false" outlineLevel="0" collapsed="false">
      <c r="E500" s="0"/>
      <c r="F500" s="0"/>
      <c r="G500" s="0"/>
      <c r="H500" s="0"/>
      <c r="I500" s="0"/>
    </row>
    <row r="501" customFormat="false" ht="12.75" hidden="false" customHeight="false" outlineLevel="0" collapsed="false">
      <c r="E501" s="0"/>
      <c r="F501" s="0"/>
      <c r="G501" s="0"/>
      <c r="H501" s="0"/>
      <c r="I501" s="0"/>
    </row>
    <row r="502" customFormat="false" ht="12.75" hidden="false" customHeight="false" outlineLevel="0" collapsed="false">
      <c r="E502" s="0"/>
      <c r="F502" s="0"/>
      <c r="G502" s="0"/>
      <c r="H502" s="0"/>
      <c r="I502" s="0"/>
    </row>
    <row r="503" customFormat="false" ht="12.75" hidden="false" customHeight="false" outlineLevel="0" collapsed="false">
      <c r="E503" s="0"/>
      <c r="F503" s="0"/>
      <c r="G503" s="0"/>
      <c r="H503" s="0"/>
      <c r="I503" s="0"/>
    </row>
    <row r="504" customFormat="false" ht="12.75" hidden="false" customHeight="false" outlineLevel="0" collapsed="false">
      <c r="E504" s="0"/>
      <c r="F504" s="0"/>
      <c r="G504" s="0"/>
      <c r="H504" s="0"/>
      <c r="I504" s="0"/>
    </row>
    <row r="505" customFormat="false" ht="12.75" hidden="false" customHeight="false" outlineLevel="0" collapsed="false">
      <c r="E505" s="0"/>
      <c r="F505" s="0"/>
      <c r="G505" s="0"/>
      <c r="H505" s="0"/>
      <c r="I505" s="0"/>
    </row>
    <row r="506" customFormat="false" ht="12.75" hidden="false" customHeight="false" outlineLevel="0" collapsed="false">
      <c r="E506" s="0"/>
      <c r="F506" s="0"/>
      <c r="G506" s="0"/>
      <c r="H506" s="0"/>
      <c r="I506" s="0"/>
    </row>
    <row r="507" customFormat="false" ht="12.75" hidden="false" customHeight="false" outlineLevel="0" collapsed="false">
      <c r="E507" s="0"/>
      <c r="F507" s="0"/>
      <c r="G507" s="0"/>
      <c r="H507" s="0"/>
      <c r="I507" s="0"/>
    </row>
    <row r="508" customFormat="false" ht="12.75" hidden="false" customHeight="false" outlineLevel="0" collapsed="false">
      <c r="E508" s="0"/>
      <c r="F508" s="0"/>
      <c r="G508" s="0"/>
      <c r="H508" s="0"/>
      <c r="I508" s="0"/>
    </row>
    <row r="509" customFormat="false" ht="12.75" hidden="false" customHeight="false" outlineLevel="0" collapsed="false">
      <c r="E509" s="0"/>
      <c r="F509" s="0"/>
      <c r="G509" s="0"/>
      <c r="H509" s="0"/>
      <c r="I509" s="0"/>
    </row>
    <row r="510" customFormat="false" ht="12.75" hidden="false" customHeight="false" outlineLevel="0" collapsed="false">
      <c r="E510" s="0"/>
      <c r="F510" s="0"/>
      <c r="G510" s="0"/>
      <c r="H510" s="0"/>
      <c r="I510" s="0"/>
    </row>
    <row r="511" customFormat="false" ht="12.75" hidden="false" customHeight="false" outlineLevel="0" collapsed="false">
      <c r="E511" s="0"/>
      <c r="F511" s="0"/>
      <c r="G511" s="0"/>
      <c r="H511" s="0"/>
      <c r="I511" s="0"/>
    </row>
    <row r="512" customFormat="false" ht="12.75" hidden="false" customHeight="false" outlineLevel="0" collapsed="false">
      <c r="E512" s="0"/>
      <c r="F512" s="0"/>
      <c r="G512" s="0"/>
      <c r="H512" s="0"/>
      <c r="I512" s="0"/>
    </row>
    <row r="513" customFormat="false" ht="12.75" hidden="false" customHeight="false" outlineLevel="0" collapsed="false">
      <c r="E513" s="0"/>
      <c r="F513" s="0"/>
      <c r="G513" s="0"/>
      <c r="H513" s="0"/>
      <c r="I513" s="0"/>
    </row>
    <row r="514" customFormat="false" ht="12.75" hidden="false" customHeight="false" outlineLevel="0" collapsed="false">
      <c r="E514" s="0"/>
      <c r="F514" s="0"/>
      <c r="G514" s="0"/>
      <c r="H514" s="0"/>
      <c r="I514" s="0"/>
    </row>
    <row r="515" customFormat="false" ht="12.75" hidden="false" customHeight="false" outlineLevel="0" collapsed="false">
      <c r="E515" s="0"/>
      <c r="F515" s="0"/>
      <c r="G515" s="0"/>
      <c r="H515" s="0"/>
      <c r="I515" s="0"/>
    </row>
    <row r="516" customFormat="false" ht="12.75" hidden="false" customHeight="false" outlineLevel="0" collapsed="false">
      <c r="E516" s="0"/>
      <c r="F516" s="0"/>
      <c r="G516" s="0"/>
      <c r="H516" s="0"/>
      <c r="I516" s="0"/>
    </row>
    <row r="517" customFormat="false" ht="12.75" hidden="false" customHeight="false" outlineLevel="0" collapsed="false">
      <c r="E517" s="0"/>
      <c r="F517" s="0"/>
      <c r="G517" s="0"/>
      <c r="H517" s="0"/>
      <c r="I517" s="0"/>
    </row>
    <row r="518" customFormat="false" ht="12.75" hidden="false" customHeight="false" outlineLevel="0" collapsed="false">
      <c r="E518" s="0"/>
      <c r="F518" s="0"/>
      <c r="G518" s="0"/>
      <c r="H518" s="0"/>
      <c r="I518" s="0"/>
    </row>
    <row r="519" customFormat="false" ht="12.75" hidden="false" customHeight="false" outlineLevel="0" collapsed="false">
      <c r="E519" s="0"/>
      <c r="F519" s="0"/>
      <c r="G519" s="0"/>
      <c r="H519" s="0"/>
      <c r="I519" s="0"/>
    </row>
    <row r="520" customFormat="false" ht="12.75" hidden="false" customHeight="false" outlineLevel="0" collapsed="false">
      <c r="E520" s="0"/>
      <c r="F520" s="0"/>
      <c r="G520" s="0"/>
      <c r="H520" s="0"/>
      <c r="I520" s="0"/>
    </row>
    <row r="521" customFormat="false" ht="12.75" hidden="false" customHeight="false" outlineLevel="0" collapsed="false">
      <c r="E521" s="0"/>
      <c r="F521" s="0"/>
      <c r="G521" s="0"/>
      <c r="H521" s="0"/>
      <c r="I521" s="0"/>
    </row>
    <row r="522" customFormat="false" ht="12.75" hidden="false" customHeight="false" outlineLevel="0" collapsed="false">
      <c r="E522" s="0"/>
      <c r="F522" s="0"/>
      <c r="G522" s="0"/>
      <c r="H522" s="0"/>
      <c r="I522" s="0"/>
    </row>
    <row r="523" customFormat="false" ht="12.75" hidden="false" customHeight="false" outlineLevel="0" collapsed="false">
      <c r="E523" s="0"/>
      <c r="F523" s="0"/>
      <c r="G523" s="0"/>
      <c r="H523" s="0"/>
      <c r="I523" s="0"/>
    </row>
    <row r="524" customFormat="false" ht="12.75" hidden="false" customHeight="false" outlineLevel="0" collapsed="false">
      <c r="E524" s="0"/>
      <c r="F524" s="0"/>
      <c r="G524" s="0"/>
      <c r="H524" s="0"/>
      <c r="I524" s="0"/>
    </row>
    <row r="525" customFormat="false" ht="12.75" hidden="false" customHeight="false" outlineLevel="0" collapsed="false">
      <c r="E525" s="0"/>
      <c r="F525" s="0"/>
      <c r="G525" s="0"/>
      <c r="H525" s="0"/>
      <c r="I525" s="0"/>
    </row>
    <row r="526" customFormat="false" ht="12.75" hidden="false" customHeight="false" outlineLevel="0" collapsed="false">
      <c r="E526" s="0"/>
      <c r="F526" s="0"/>
      <c r="G526" s="0"/>
      <c r="H526" s="0"/>
      <c r="I526" s="0"/>
    </row>
    <row r="527" customFormat="false" ht="12.75" hidden="false" customHeight="false" outlineLevel="0" collapsed="false">
      <c r="E527" s="0"/>
      <c r="F527" s="0"/>
      <c r="G527" s="0"/>
      <c r="H527" s="0"/>
      <c r="I527" s="0"/>
    </row>
    <row r="528" customFormat="false" ht="12.75" hidden="false" customHeight="false" outlineLevel="0" collapsed="false">
      <c r="E528" s="0"/>
      <c r="F528" s="0"/>
      <c r="G528" s="0"/>
      <c r="H528" s="0"/>
      <c r="I528" s="0"/>
    </row>
    <row r="529" customFormat="false" ht="12.75" hidden="false" customHeight="false" outlineLevel="0" collapsed="false">
      <c r="E529" s="0"/>
      <c r="F529" s="0"/>
      <c r="G529" s="0"/>
      <c r="H529" s="0"/>
      <c r="I529" s="0"/>
    </row>
    <row r="530" customFormat="false" ht="12.75" hidden="false" customHeight="false" outlineLevel="0" collapsed="false">
      <c r="E530" s="0"/>
      <c r="F530" s="0"/>
      <c r="G530" s="0"/>
      <c r="H530" s="0"/>
      <c r="I530" s="0"/>
    </row>
    <row r="531" customFormat="false" ht="12.75" hidden="false" customHeight="false" outlineLevel="0" collapsed="false">
      <c r="E531" s="0"/>
      <c r="F531" s="0"/>
      <c r="G531" s="0"/>
      <c r="H531" s="0"/>
      <c r="I531" s="0"/>
    </row>
    <row r="532" customFormat="false" ht="12.75" hidden="false" customHeight="false" outlineLevel="0" collapsed="false">
      <c r="E532" s="0"/>
      <c r="F532" s="0"/>
      <c r="G532" s="0"/>
      <c r="H532" s="0"/>
      <c r="I532" s="0"/>
    </row>
    <row r="533" customFormat="false" ht="12.75" hidden="false" customHeight="false" outlineLevel="0" collapsed="false">
      <c r="E533" s="0"/>
      <c r="F533" s="0"/>
      <c r="G533" s="0"/>
      <c r="H533" s="0"/>
      <c r="I533" s="0"/>
    </row>
    <row r="534" customFormat="false" ht="12.75" hidden="false" customHeight="false" outlineLevel="0" collapsed="false">
      <c r="E534" s="0"/>
      <c r="F534" s="0"/>
      <c r="G534" s="0"/>
      <c r="H534" s="0"/>
      <c r="I534" s="0"/>
    </row>
    <row r="535" customFormat="false" ht="12.75" hidden="false" customHeight="false" outlineLevel="0" collapsed="false">
      <c r="E535" s="0"/>
      <c r="F535" s="0"/>
      <c r="G535" s="0"/>
      <c r="H535" s="0"/>
      <c r="I535" s="0"/>
    </row>
    <row r="536" customFormat="false" ht="12.75" hidden="false" customHeight="false" outlineLevel="0" collapsed="false">
      <c r="E536" s="0"/>
      <c r="F536" s="0"/>
      <c r="G536" s="0"/>
      <c r="H536" s="0"/>
      <c r="I536" s="0"/>
    </row>
    <row r="537" customFormat="false" ht="12.75" hidden="false" customHeight="false" outlineLevel="0" collapsed="false">
      <c r="E537" s="0"/>
      <c r="F537" s="0"/>
      <c r="G537" s="0"/>
      <c r="H537" s="0"/>
      <c r="I537" s="0"/>
    </row>
    <row r="538" customFormat="false" ht="12.75" hidden="false" customHeight="false" outlineLevel="0" collapsed="false">
      <c r="E538" s="0"/>
      <c r="F538" s="0"/>
      <c r="G538" s="0"/>
      <c r="H538" s="0"/>
      <c r="I538" s="0"/>
    </row>
    <row r="539" customFormat="false" ht="12.75" hidden="false" customHeight="false" outlineLevel="0" collapsed="false">
      <c r="E539" s="0"/>
      <c r="F539" s="0"/>
      <c r="G539" s="0"/>
      <c r="H539" s="0"/>
      <c r="I539" s="0"/>
    </row>
    <row r="540" customFormat="false" ht="12.75" hidden="false" customHeight="false" outlineLevel="0" collapsed="false">
      <c r="E540" s="0"/>
      <c r="F540" s="0"/>
      <c r="G540" s="0"/>
      <c r="H540" s="0"/>
      <c r="I540" s="0"/>
    </row>
    <row r="541" customFormat="false" ht="12.75" hidden="false" customHeight="false" outlineLevel="0" collapsed="false">
      <c r="E541" s="0"/>
      <c r="F541" s="0"/>
      <c r="G541" s="0"/>
      <c r="H541" s="0"/>
      <c r="I541" s="0"/>
    </row>
    <row r="542" customFormat="false" ht="12.75" hidden="false" customHeight="false" outlineLevel="0" collapsed="false">
      <c r="E542" s="0"/>
      <c r="F542" s="0"/>
      <c r="G542" s="0"/>
      <c r="H542" s="0"/>
      <c r="I542" s="0"/>
    </row>
    <row r="543" customFormat="false" ht="12.75" hidden="false" customHeight="false" outlineLevel="0" collapsed="false">
      <c r="E543" s="0"/>
      <c r="F543" s="0"/>
      <c r="G543" s="0"/>
      <c r="H543" s="0"/>
      <c r="I543" s="0"/>
    </row>
    <row r="544" customFormat="false" ht="12.75" hidden="false" customHeight="false" outlineLevel="0" collapsed="false">
      <c r="E544" s="0"/>
      <c r="F544" s="0"/>
      <c r="G544" s="0"/>
      <c r="H544" s="0"/>
      <c r="I544" s="0"/>
    </row>
    <row r="545" customFormat="false" ht="12.75" hidden="false" customHeight="false" outlineLevel="0" collapsed="false">
      <c r="E545" s="0"/>
      <c r="F545" s="0"/>
      <c r="G545" s="0"/>
      <c r="H545" s="0"/>
      <c r="I545" s="0"/>
    </row>
    <row r="546" customFormat="false" ht="12.75" hidden="false" customHeight="false" outlineLevel="0" collapsed="false">
      <c r="E546" s="0"/>
      <c r="F546" s="0"/>
      <c r="G546" s="0"/>
      <c r="H546" s="0"/>
      <c r="I546" s="0"/>
    </row>
    <row r="547" customFormat="false" ht="12.75" hidden="false" customHeight="false" outlineLevel="0" collapsed="false">
      <c r="E547" s="0"/>
      <c r="F547" s="0"/>
      <c r="G547" s="0"/>
      <c r="H547" s="0"/>
      <c r="I547" s="0"/>
    </row>
    <row r="548" customFormat="false" ht="12.75" hidden="false" customHeight="false" outlineLevel="0" collapsed="false">
      <c r="E548" s="0"/>
      <c r="F548" s="0"/>
      <c r="G548" s="0"/>
      <c r="H548" s="0"/>
      <c r="I548" s="0"/>
    </row>
    <row r="549" customFormat="false" ht="12.75" hidden="false" customHeight="false" outlineLevel="0" collapsed="false">
      <c r="E549" s="0"/>
      <c r="F549" s="0"/>
      <c r="G549" s="0"/>
      <c r="H549" s="0"/>
      <c r="I549" s="0"/>
    </row>
    <row r="550" customFormat="false" ht="12.75" hidden="false" customHeight="false" outlineLevel="0" collapsed="false">
      <c r="E550" s="0"/>
      <c r="F550" s="0"/>
      <c r="G550" s="0"/>
      <c r="H550" s="0"/>
      <c r="I550" s="0"/>
    </row>
    <row r="551" customFormat="false" ht="12.75" hidden="false" customHeight="false" outlineLevel="0" collapsed="false">
      <c r="E551" s="0"/>
      <c r="F551" s="0"/>
      <c r="G551" s="0"/>
      <c r="H551" s="0"/>
      <c r="I551" s="0"/>
    </row>
    <row r="552" customFormat="false" ht="12.75" hidden="false" customHeight="false" outlineLevel="0" collapsed="false">
      <c r="E552" s="0"/>
      <c r="F552" s="0"/>
      <c r="G552" s="0"/>
      <c r="H552" s="0"/>
      <c r="I552" s="0"/>
    </row>
    <row r="553" customFormat="false" ht="12.75" hidden="false" customHeight="false" outlineLevel="0" collapsed="false">
      <c r="E553" s="0"/>
      <c r="F553" s="0"/>
      <c r="G553" s="0"/>
      <c r="H553" s="0"/>
      <c r="I553" s="0"/>
    </row>
    <row r="554" customFormat="false" ht="12.75" hidden="false" customHeight="false" outlineLevel="0" collapsed="false">
      <c r="E554" s="0"/>
      <c r="F554" s="0"/>
      <c r="G554" s="0"/>
      <c r="H554" s="0"/>
      <c r="I554" s="0"/>
    </row>
    <row r="555" customFormat="false" ht="12.75" hidden="false" customHeight="false" outlineLevel="0" collapsed="false">
      <c r="E555" s="0"/>
      <c r="F555" s="0"/>
      <c r="G555" s="0"/>
      <c r="H555" s="0"/>
      <c r="I555" s="0"/>
    </row>
    <row r="556" customFormat="false" ht="12.75" hidden="false" customHeight="false" outlineLevel="0" collapsed="false">
      <c r="E556" s="0"/>
      <c r="F556" s="0"/>
      <c r="G556" s="0"/>
      <c r="H556" s="0"/>
      <c r="I556" s="0"/>
    </row>
    <row r="557" customFormat="false" ht="12.75" hidden="false" customHeight="false" outlineLevel="0" collapsed="false">
      <c r="E557" s="0"/>
      <c r="F557" s="0"/>
      <c r="G557" s="0"/>
      <c r="H557" s="0"/>
      <c r="I557" s="0"/>
    </row>
    <row r="558" customFormat="false" ht="12.75" hidden="false" customHeight="false" outlineLevel="0" collapsed="false">
      <c r="E558" s="0"/>
      <c r="F558" s="0"/>
      <c r="G558" s="0"/>
      <c r="H558" s="0"/>
      <c r="I558" s="0"/>
    </row>
    <row r="559" customFormat="false" ht="12.75" hidden="false" customHeight="false" outlineLevel="0" collapsed="false">
      <c r="E559" s="0"/>
      <c r="F559" s="0"/>
      <c r="G559" s="0"/>
      <c r="H559" s="0"/>
      <c r="I559" s="0"/>
    </row>
    <row r="560" customFormat="false" ht="12.75" hidden="false" customHeight="false" outlineLevel="0" collapsed="false">
      <c r="E560" s="0"/>
      <c r="F560" s="0"/>
      <c r="G560" s="0"/>
      <c r="H560" s="0"/>
      <c r="I560" s="0"/>
    </row>
    <row r="561" customFormat="false" ht="12.75" hidden="false" customHeight="false" outlineLevel="0" collapsed="false">
      <c r="E561" s="0"/>
      <c r="F561" s="0"/>
      <c r="G561" s="0"/>
      <c r="H561" s="0"/>
      <c r="I561" s="0"/>
    </row>
    <row r="562" customFormat="false" ht="12.75" hidden="false" customHeight="false" outlineLevel="0" collapsed="false">
      <c r="E562" s="0"/>
      <c r="F562" s="0"/>
      <c r="G562" s="0"/>
      <c r="H562" s="0"/>
      <c r="I562" s="0"/>
    </row>
    <row r="563" customFormat="false" ht="12.75" hidden="false" customHeight="false" outlineLevel="0" collapsed="false">
      <c r="E563" s="0"/>
      <c r="F563" s="0"/>
      <c r="G563" s="0"/>
      <c r="H563" s="0"/>
      <c r="I563" s="0"/>
    </row>
    <row r="564" customFormat="false" ht="12.75" hidden="false" customHeight="false" outlineLevel="0" collapsed="false">
      <c r="E564" s="0"/>
      <c r="F564" s="0"/>
      <c r="G564" s="0"/>
      <c r="H564" s="0"/>
      <c r="I564" s="0"/>
    </row>
    <row r="565" customFormat="false" ht="12.75" hidden="false" customHeight="false" outlineLevel="0" collapsed="false">
      <c r="E565" s="0"/>
      <c r="F565" s="0"/>
      <c r="G565" s="0"/>
      <c r="H565" s="0"/>
      <c r="I565" s="0"/>
    </row>
    <row r="566" customFormat="false" ht="12.75" hidden="false" customHeight="false" outlineLevel="0" collapsed="false">
      <c r="E566" s="0"/>
      <c r="F566" s="0"/>
      <c r="G566" s="0"/>
      <c r="H566" s="0"/>
      <c r="I566" s="0"/>
    </row>
    <row r="567" customFormat="false" ht="12.75" hidden="false" customHeight="false" outlineLevel="0" collapsed="false">
      <c r="E567" s="0"/>
      <c r="F567" s="0"/>
      <c r="G567" s="0"/>
      <c r="H567" s="0"/>
      <c r="I567" s="0"/>
    </row>
    <row r="568" customFormat="false" ht="12.75" hidden="false" customHeight="false" outlineLevel="0" collapsed="false">
      <c r="E568" s="0"/>
      <c r="F568" s="0"/>
      <c r="G568" s="0"/>
      <c r="H568" s="0"/>
      <c r="I568" s="0"/>
    </row>
    <row r="569" customFormat="false" ht="12.75" hidden="false" customHeight="false" outlineLevel="0" collapsed="false">
      <c r="E569" s="0"/>
      <c r="F569" s="0"/>
      <c r="G569" s="0"/>
      <c r="H569" s="0"/>
      <c r="I569" s="0"/>
    </row>
    <row r="570" customFormat="false" ht="12.75" hidden="false" customHeight="false" outlineLevel="0" collapsed="false">
      <c r="E570" s="0"/>
      <c r="F570" s="0"/>
      <c r="G570" s="0"/>
      <c r="H570" s="0"/>
      <c r="I570" s="0"/>
    </row>
    <row r="571" customFormat="false" ht="12.75" hidden="false" customHeight="false" outlineLevel="0" collapsed="false">
      <c r="E571" s="0"/>
      <c r="F571" s="0"/>
      <c r="G571" s="0"/>
      <c r="H571" s="0"/>
      <c r="I571" s="0"/>
    </row>
    <row r="572" customFormat="false" ht="12.75" hidden="false" customHeight="false" outlineLevel="0" collapsed="false">
      <c r="E572" s="0"/>
      <c r="F572" s="0"/>
      <c r="G572" s="0"/>
      <c r="H572" s="0"/>
      <c r="I572" s="0"/>
    </row>
    <row r="573" customFormat="false" ht="12.75" hidden="false" customHeight="false" outlineLevel="0" collapsed="false">
      <c r="E573" s="0"/>
      <c r="F573" s="0"/>
      <c r="G573" s="0"/>
      <c r="H573" s="0"/>
      <c r="I573" s="0"/>
    </row>
    <row r="574" customFormat="false" ht="12.75" hidden="false" customHeight="false" outlineLevel="0" collapsed="false">
      <c r="E574" s="0"/>
      <c r="F574" s="0"/>
      <c r="G574" s="0"/>
      <c r="H574" s="0"/>
      <c r="I574" s="0"/>
    </row>
    <row r="575" customFormat="false" ht="12.75" hidden="false" customHeight="false" outlineLevel="0" collapsed="false">
      <c r="E575" s="0"/>
      <c r="F575" s="0"/>
      <c r="G575" s="0"/>
      <c r="H575" s="0"/>
      <c r="I575" s="0"/>
    </row>
    <row r="576" customFormat="false" ht="12.75" hidden="false" customHeight="false" outlineLevel="0" collapsed="false">
      <c r="E576" s="0"/>
      <c r="F576" s="0"/>
      <c r="G576" s="0"/>
      <c r="H576" s="0"/>
      <c r="I576" s="0"/>
    </row>
    <row r="577" customFormat="false" ht="12.75" hidden="false" customHeight="false" outlineLevel="0" collapsed="false">
      <c r="E577" s="0"/>
      <c r="F577" s="0"/>
      <c r="G577" s="0"/>
      <c r="H577" s="0"/>
      <c r="I577" s="0"/>
    </row>
    <row r="578" customFormat="false" ht="12.75" hidden="false" customHeight="false" outlineLevel="0" collapsed="false">
      <c r="E578" s="0"/>
      <c r="F578" s="0"/>
      <c r="G578" s="0"/>
      <c r="H578" s="0"/>
      <c r="I578" s="0"/>
    </row>
    <row r="579" customFormat="false" ht="12.75" hidden="false" customHeight="false" outlineLevel="0" collapsed="false">
      <c r="E579" s="0"/>
      <c r="F579" s="0"/>
      <c r="G579" s="0"/>
      <c r="H579" s="0"/>
      <c r="I579" s="0"/>
    </row>
    <row r="580" customFormat="false" ht="12.75" hidden="false" customHeight="false" outlineLevel="0" collapsed="false">
      <c r="E580" s="0"/>
      <c r="F580" s="0"/>
      <c r="G580" s="0"/>
      <c r="H580" s="0"/>
      <c r="I580" s="0"/>
    </row>
    <row r="581" customFormat="false" ht="12.75" hidden="false" customHeight="false" outlineLevel="0" collapsed="false">
      <c r="E581" s="0"/>
      <c r="F581" s="0"/>
      <c r="G581" s="0"/>
      <c r="H581" s="0"/>
      <c r="I581" s="0"/>
    </row>
    <row r="582" customFormat="false" ht="12.75" hidden="false" customHeight="false" outlineLevel="0" collapsed="false">
      <c r="E582" s="0"/>
      <c r="F582" s="0"/>
      <c r="G582" s="0"/>
      <c r="H582" s="0"/>
      <c r="I582" s="0"/>
    </row>
    <row r="583" customFormat="false" ht="12.75" hidden="false" customHeight="false" outlineLevel="0" collapsed="false">
      <c r="E583" s="0"/>
      <c r="F583" s="0"/>
      <c r="G583" s="0"/>
      <c r="H583" s="0"/>
      <c r="I583" s="0"/>
    </row>
    <row r="584" customFormat="false" ht="12.75" hidden="false" customHeight="false" outlineLevel="0" collapsed="false">
      <c r="E584" s="0"/>
      <c r="F584" s="0"/>
      <c r="G584" s="0"/>
      <c r="H584" s="0"/>
      <c r="I584" s="0"/>
    </row>
    <row r="585" customFormat="false" ht="12.75" hidden="false" customHeight="false" outlineLevel="0" collapsed="false">
      <c r="E585" s="0"/>
      <c r="F585" s="0"/>
      <c r="G585" s="0"/>
      <c r="H585" s="0"/>
      <c r="I585" s="0"/>
    </row>
    <row r="586" customFormat="false" ht="12.75" hidden="false" customHeight="false" outlineLevel="0" collapsed="false">
      <c r="E586" s="0"/>
      <c r="F586" s="0"/>
      <c r="G586" s="0"/>
      <c r="H586" s="0"/>
      <c r="I586" s="0"/>
    </row>
    <row r="587" customFormat="false" ht="12.75" hidden="false" customHeight="false" outlineLevel="0" collapsed="false">
      <c r="E587" s="0"/>
      <c r="F587" s="0"/>
      <c r="G587" s="0"/>
      <c r="H587" s="0"/>
      <c r="I587" s="0"/>
    </row>
    <row r="588" customFormat="false" ht="12.75" hidden="false" customHeight="false" outlineLevel="0" collapsed="false">
      <c r="E588" s="0"/>
      <c r="F588" s="0"/>
      <c r="G588" s="0"/>
      <c r="H588" s="0"/>
      <c r="I588" s="0"/>
    </row>
    <row r="589" customFormat="false" ht="12.75" hidden="false" customHeight="false" outlineLevel="0" collapsed="false">
      <c r="E589" s="0"/>
      <c r="F589" s="0"/>
      <c r="G589" s="0"/>
      <c r="H589" s="0"/>
      <c r="I589" s="0"/>
    </row>
    <row r="590" customFormat="false" ht="12.75" hidden="false" customHeight="false" outlineLevel="0" collapsed="false">
      <c r="E590" s="0"/>
      <c r="F590" s="0"/>
      <c r="G590" s="0"/>
      <c r="H590" s="0"/>
      <c r="I590" s="0"/>
    </row>
    <row r="591" customFormat="false" ht="12.75" hidden="false" customHeight="false" outlineLevel="0" collapsed="false">
      <c r="E591" s="0"/>
      <c r="F591" s="0"/>
      <c r="G591" s="0"/>
      <c r="H591" s="0"/>
      <c r="I591" s="0"/>
    </row>
    <row r="592" customFormat="false" ht="12.75" hidden="false" customHeight="false" outlineLevel="0" collapsed="false">
      <c r="E592" s="0"/>
      <c r="F592" s="0"/>
      <c r="G592" s="0"/>
      <c r="H592" s="0"/>
      <c r="I592" s="0"/>
    </row>
    <row r="593" customFormat="false" ht="12.75" hidden="false" customHeight="false" outlineLevel="0" collapsed="false">
      <c r="E593" s="0"/>
      <c r="F593" s="0"/>
      <c r="G593" s="0"/>
      <c r="H593" s="0"/>
      <c r="I593" s="0"/>
    </row>
    <row r="594" customFormat="false" ht="12.75" hidden="false" customHeight="false" outlineLevel="0" collapsed="false">
      <c r="E594" s="0"/>
      <c r="F594" s="0"/>
      <c r="G594" s="0"/>
      <c r="H594" s="0"/>
      <c r="I594" s="0"/>
    </row>
    <row r="595" customFormat="false" ht="12.75" hidden="false" customHeight="false" outlineLevel="0" collapsed="false">
      <c r="E595" s="0"/>
      <c r="F595" s="0"/>
      <c r="G595" s="0"/>
      <c r="H595" s="0"/>
      <c r="I595" s="0"/>
    </row>
    <row r="596" customFormat="false" ht="12.75" hidden="false" customHeight="false" outlineLevel="0" collapsed="false">
      <c r="E596" s="0"/>
      <c r="F596" s="0"/>
      <c r="G596" s="0"/>
      <c r="H596" s="0"/>
      <c r="I596" s="0"/>
    </row>
    <row r="597" customFormat="false" ht="12.75" hidden="false" customHeight="false" outlineLevel="0" collapsed="false">
      <c r="E597" s="0"/>
      <c r="F597" s="0"/>
      <c r="G597" s="0"/>
      <c r="H597" s="0"/>
      <c r="I597" s="0"/>
    </row>
    <row r="598" customFormat="false" ht="12.75" hidden="false" customHeight="false" outlineLevel="0" collapsed="false">
      <c r="E598" s="0"/>
      <c r="F598" s="0"/>
      <c r="G598" s="0"/>
      <c r="H598" s="0"/>
      <c r="I598" s="0"/>
    </row>
    <row r="599" customFormat="false" ht="12.75" hidden="false" customHeight="false" outlineLevel="0" collapsed="false">
      <c r="E599" s="0"/>
      <c r="F599" s="0"/>
      <c r="G599" s="0"/>
      <c r="H599" s="0"/>
      <c r="I599" s="0"/>
    </row>
    <row r="600" customFormat="false" ht="12.75" hidden="false" customHeight="false" outlineLevel="0" collapsed="false">
      <c r="E600" s="0"/>
      <c r="F600" s="0"/>
      <c r="G600" s="0"/>
      <c r="H600" s="0"/>
      <c r="I600" s="0"/>
    </row>
    <row r="601" customFormat="false" ht="12.75" hidden="false" customHeight="false" outlineLevel="0" collapsed="false">
      <c r="E601" s="0"/>
      <c r="F601" s="0"/>
      <c r="G601" s="0"/>
      <c r="H601" s="0"/>
      <c r="I601" s="0"/>
    </row>
    <row r="602" customFormat="false" ht="12.75" hidden="false" customHeight="false" outlineLevel="0" collapsed="false">
      <c r="E602" s="0"/>
      <c r="F602" s="0"/>
      <c r="G602" s="0"/>
      <c r="H602" s="0"/>
      <c r="I602" s="0"/>
    </row>
    <row r="603" customFormat="false" ht="12.75" hidden="false" customHeight="false" outlineLevel="0" collapsed="false">
      <c r="E603" s="0"/>
      <c r="F603" s="0"/>
      <c r="G603" s="0"/>
      <c r="H603" s="0"/>
      <c r="I603" s="0"/>
    </row>
    <row r="604" customFormat="false" ht="12.75" hidden="false" customHeight="false" outlineLevel="0" collapsed="false">
      <c r="E604" s="0"/>
      <c r="F604" s="0"/>
      <c r="G604" s="0"/>
      <c r="H604" s="0"/>
      <c r="I604" s="0"/>
    </row>
    <row r="605" customFormat="false" ht="12.75" hidden="false" customHeight="false" outlineLevel="0" collapsed="false">
      <c r="E605" s="0"/>
      <c r="F605" s="0"/>
      <c r="G605" s="0"/>
      <c r="H605" s="0"/>
      <c r="I605" s="0"/>
    </row>
    <row r="606" customFormat="false" ht="12.75" hidden="false" customHeight="false" outlineLevel="0" collapsed="false">
      <c r="E606" s="0"/>
      <c r="F606" s="0"/>
      <c r="G606" s="0"/>
      <c r="H606" s="0"/>
      <c r="I606" s="0"/>
    </row>
    <row r="607" customFormat="false" ht="12.75" hidden="false" customHeight="false" outlineLevel="0" collapsed="false">
      <c r="E607" s="0"/>
      <c r="F607" s="0"/>
      <c r="G607" s="0"/>
      <c r="H607" s="0"/>
      <c r="I607" s="0"/>
    </row>
    <row r="608" customFormat="false" ht="12.75" hidden="false" customHeight="false" outlineLevel="0" collapsed="false">
      <c r="E608" s="0"/>
      <c r="F608" s="0"/>
      <c r="G608" s="0"/>
      <c r="H608" s="0"/>
      <c r="I608" s="0"/>
    </row>
    <row r="609" customFormat="false" ht="12.75" hidden="false" customHeight="false" outlineLevel="0" collapsed="false">
      <c r="E609" s="0"/>
      <c r="F609" s="0"/>
      <c r="G609" s="0"/>
      <c r="H609" s="0"/>
      <c r="I609" s="0"/>
    </row>
    <row r="610" customFormat="false" ht="12.75" hidden="false" customHeight="false" outlineLevel="0" collapsed="false">
      <c r="E610" s="0"/>
      <c r="F610" s="0"/>
      <c r="G610" s="0"/>
      <c r="H610" s="0"/>
      <c r="I610" s="0"/>
    </row>
    <row r="611" customFormat="false" ht="12.75" hidden="false" customHeight="false" outlineLevel="0" collapsed="false">
      <c r="E611" s="0"/>
      <c r="F611" s="0"/>
      <c r="G611" s="0"/>
      <c r="H611" s="0"/>
      <c r="I611" s="0"/>
    </row>
    <row r="612" customFormat="false" ht="12.75" hidden="false" customHeight="false" outlineLevel="0" collapsed="false">
      <c r="E612" s="0"/>
      <c r="F612" s="0"/>
      <c r="G612" s="0"/>
      <c r="H612" s="0"/>
      <c r="I612" s="0"/>
    </row>
    <row r="613" customFormat="false" ht="12.75" hidden="false" customHeight="false" outlineLevel="0" collapsed="false">
      <c r="E613" s="0"/>
      <c r="F613" s="0"/>
      <c r="G613" s="0"/>
      <c r="H613" s="0"/>
      <c r="I613" s="0"/>
    </row>
    <row r="614" customFormat="false" ht="12.75" hidden="false" customHeight="false" outlineLevel="0" collapsed="false">
      <c r="E614" s="0"/>
      <c r="F614" s="0"/>
      <c r="G614" s="0"/>
      <c r="H614" s="0"/>
      <c r="I614" s="0"/>
    </row>
    <row r="615" customFormat="false" ht="12.75" hidden="false" customHeight="false" outlineLevel="0" collapsed="false">
      <c r="E615" s="0"/>
      <c r="F615" s="0"/>
      <c r="G615" s="0"/>
      <c r="H615" s="0"/>
      <c r="I615" s="0"/>
    </row>
    <row r="616" customFormat="false" ht="12.75" hidden="false" customHeight="false" outlineLevel="0" collapsed="false">
      <c r="E616" s="0"/>
      <c r="F616" s="0"/>
      <c r="G616" s="0"/>
      <c r="H616" s="0"/>
      <c r="I616" s="0"/>
    </row>
    <row r="617" customFormat="false" ht="12.75" hidden="false" customHeight="false" outlineLevel="0" collapsed="false">
      <c r="E617" s="0"/>
      <c r="F617" s="0"/>
      <c r="G617" s="0"/>
      <c r="H617" s="0"/>
      <c r="I617" s="0"/>
    </row>
    <row r="618" customFormat="false" ht="12.75" hidden="false" customHeight="false" outlineLevel="0" collapsed="false">
      <c r="E618" s="0"/>
      <c r="F618" s="0"/>
      <c r="G618" s="0"/>
      <c r="H618" s="0"/>
      <c r="I618" s="0"/>
    </row>
    <row r="619" customFormat="false" ht="12.75" hidden="false" customHeight="false" outlineLevel="0" collapsed="false">
      <c r="E619" s="0"/>
      <c r="F619" s="0"/>
      <c r="G619" s="0"/>
      <c r="H619" s="0"/>
      <c r="I619" s="0"/>
    </row>
    <row r="620" customFormat="false" ht="12.75" hidden="false" customHeight="false" outlineLevel="0" collapsed="false">
      <c r="E620" s="0"/>
      <c r="F620" s="0"/>
      <c r="G620" s="0"/>
      <c r="H620" s="0"/>
      <c r="I620" s="0"/>
    </row>
    <row r="621" customFormat="false" ht="12.75" hidden="false" customHeight="false" outlineLevel="0" collapsed="false">
      <c r="E621" s="0"/>
      <c r="F621" s="0"/>
      <c r="G621" s="0"/>
      <c r="H621" s="0"/>
      <c r="I621" s="0"/>
    </row>
    <row r="622" customFormat="false" ht="12.75" hidden="false" customHeight="false" outlineLevel="0" collapsed="false">
      <c r="E622" s="0"/>
      <c r="F622" s="0"/>
      <c r="G622" s="0"/>
      <c r="H622" s="0"/>
      <c r="I622" s="0"/>
    </row>
    <row r="623" customFormat="false" ht="12.75" hidden="false" customHeight="false" outlineLevel="0" collapsed="false">
      <c r="E623" s="0"/>
      <c r="F623" s="0"/>
      <c r="G623" s="0"/>
      <c r="H623" s="0"/>
      <c r="I623" s="0"/>
    </row>
    <row r="624" customFormat="false" ht="12.75" hidden="false" customHeight="false" outlineLevel="0" collapsed="false">
      <c r="E624" s="0"/>
      <c r="F624" s="0"/>
      <c r="G624" s="0"/>
      <c r="H624" s="0"/>
      <c r="I624" s="0"/>
    </row>
    <row r="625" customFormat="false" ht="12.75" hidden="false" customHeight="false" outlineLevel="0" collapsed="false">
      <c r="E625" s="0"/>
      <c r="F625" s="0"/>
      <c r="G625" s="0"/>
      <c r="H625" s="0"/>
      <c r="I625" s="0"/>
    </row>
    <row r="626" customFormat="false" ht="12.75" hidden="false" customHeight="false" outlineLevel="0" collapsed="false">
      <c r="E626" s="0"/>
      <c r="F626" s="0"/>
      <c r="G626" s="0"/>
      <c r="H626" s="0"/>
      <c r="I626" s="0"/>
    </row>
    <row r="627" customFormat="false" ht="12.75" hidden="false" customHeight="false" outlineLevel="0" collapsed="false">
      <c r="E627" s="0"/>
      <c r="F627" s="0"/>
      <c r="G627" s="0"/>
      <c r="H627" s="0"/>
      <c r="I627" s="0"/>
    </row>
    <row r="628" customFormat="false" ht="12.75" hidden="false" customHeight="false" outlineLevel="0" collapsed="false">
      <c r="E628" s="0"/>
      <c r="F628" s="0"/>
      <c r="G628" s="0"/>
      <c r="H628" s="0"/>
      <c r="I628" s="0"/>
    </row>
    <row r="629" customFormat="false" ht="12.75" hidden="false" customHeight="false" outlineLevel="0" collapsed="false">
      <c r="E629" s="0"/>
      <c r="F629" s="0"/>
      <c r="G629" s="0"/>
      <c r="H629" s="0"/>
      <c r="I629" s="0"/>
    </row>
    <row r="630" customFormat="false" ht="12.75" hidden="false" customHeight="false" outlineLevel="0" collapsed="false">
      <c r="E630" s="0"/>
      <c r="F630" s="0"/>
      <c r="G630" s="0"/>
      <c r="H630" s="0"/>
      <c r="I630" s="0"/>
    </row>
    <row r="631" customFormat="false" ht="12.75" hidden="false" customHeight="false" outlineLevel="0" collapsed="false">
      <c r="E631" s="0"/>
      <c r="F631" s="0"/>
      <c r="G631" s="0"/>
      <c r="H631" s="0"/>
      <c r="I631" s="0"/>
    </row>
    <row r="632" customFormat="false" ht="12.75" hidden="false" customHeight="false" outlineLevel="0" collapsed="false">
      <c r="E632" s="0"/>
      <c r="F632" s="0"/>
      <c r="G632" s="0"/>
      <c r="H632" s="0"/>
      <c r="I632" s="0"/>
    </row>
    <row r="633" customFormat="false" ht="12.75" hidden="false" customHeight="false" outlineLevel="0" collapsed="false">
      <c r="E633" s="0"/>
      <c r="F633" s="0"/>
      <c r="G633" s="0"/>
      <c r="H633" s="0"/>
      <c r="I633" s="0"/>
    </row>
    <row r="634" customFormat="false" ht="12.75" hidden="false" customHeight="false" outlineLevel="0" collapsed="false">
      <c r="E634" s="0"/>
      <c r="F634" s="0"/>
      <c r="G634" s="0"/>
      <c r="H634" s="0"/>
      <c r="I634" s="0"/>
    </row>
    <row r="635" customFormat="false" ht="12.75" hidden="false" customHeight="false" outlineLevel="0" collapsed="false">
      <c r="E635" s="0"/>
      <c r="F635" s="0"/>
      <c r="G635" s="0"/>
      <c r="H635" s="0"/>
      <c r="I635" s="0"/>
    </row>
    <row r="636" customFormat="false" ht="12.75" hidden="false" customHeight="false" outlineLevel="0" collapsed="false">
      <c r="E636" s="0"/>
      <c r="F636" s="0"/>
      <c r="G636" s="0"/>
      <c r="H636" s="0"/>
      <c r="I636" s="0"/>
    </row>
    <row r="637" customFormat="false" ht="12.75" hidden="false" customHeight="false" outlineLevel="0" collapsed="false">
      <c r="E637" s="0"/>
      <c r="F637" s="0"/>
      <c r="G637" s="0"/>
      <c r="H637" s="0"/>
      <c r="I637" s="0"/>
    </row>
    <row r="638" customFormat="false" ht="12.75" hidden="false" customHeight="false" outlineLevel="0" collapsed="false">
      <c r="E638" s="0"/>
      <c r="F638" s="0"/>
      <c r="G638" s="0"/>
      <c r="H638" s="0"/>
      <c r="I638" s="0"/>
    </row>
    <row r="639" customFormat="false" ht="12.75" hidden="false" customHeight="false" outlineLevel="0" collapsed="false">
      <c r="E639" s="0"/>
      <c r="F639" s="0"/>
      <c r="G639" s="0"/>
      <c r="H639" s="0"/>
      <c r="I639" s="0"/>
    </row>
    <row r="640" customFormat="false" ht="12.75" hidden="false" customHeight="false" outlineLevel="0" collapsed="false">
      <c r="E640" s="0"/>
      <c r="F640" s="0"/>
      <c r="G640" s="0"/>
      <c r="H640" s="0"/>
      <c r="I640" s="0"/>
    </row>
    <row r="641" customFormat="false" ht="12.75" hidden="false" customHeight="false" outlineLevel="0" collapsed="false">
      <c r="E641" s="0"/>
      <c r="F641" s="0"/>
      <c r="G641" s="0"/>
      <c r="H641" s="0"/>
      <c r="I641" s="0"/>
    </row>
    <row r="642" customFormat="false" ht="12.75" hidden="false" customHeight="false" outlineLevel="0" collapsed="false">
      <c r="E642" s="0"/>
      <c r="F642" s="0"/>
      <c r="G642" s="0"/>
      <c r="H642" s="0"/>
      <c r="I642" s="0"/>
    </row>
    <row r="643" customFormat="false" ht="12.75" hidden="false" customHeight="false" outlineLevel="0" collapsed="false">
      <c r="E643" s="0"/>
      <c r="F643" s="0"/>
      <c r="G643" s="0"/>
      <c r="H643" s="0"/>
      <c r="I643" s="0"/>
    </row>
    <row r="644" customFormat="false" ht="12.75" hidden="false" customHeight="false" outlineLevel="0" collapsed="false">
      <c r="E644" s="0"/>
      <c r="F644" s="0"/>
      <c r="G644" s="0"/>
      <c r="H644" s="0"/>
      <c r="I644" s="0"/>
    </row>
    <row r="645" customFormat="false" ht="12.75" hidden="false" customHeight="false" outlineLevel="0" collapsed="false">
      <c r="E645" s="0"/>
      <c r="F645" s="0"/>
      <c r="G645" s="0"/>
      <c r="H645" s="0"/>
      <c r="I645" s="0"/>
    </row>
    <row r="646" customFormat="false" ht="12.75" hidden="false" customHeight="false" outlineLevel="0" collapsed="false">
      <c r="E646" s="0"/>
      <c r="F646" s="0"/>
      <c r="G646" s="0"/>
      <c r="H646" s="0"/>
      <c r="I646" s="0"/>
    </row>
    <row r="647" customFormat="false" ht="12.75" hidden="false" customHeight="false" outlineLevel="0" collapsed="false">
      <c r="E647" s="0"/>
      <c r="F647" s="0"/>
      <c r="G647" s="0"/>
      <c r="H647" s="0"/>
      <c r="I647" s="0"/>
    </row>
    <row r="648" customFormat="false" ht="12.75" hidden="false" customHeight="false" outlineLevel="0" collapsed="false">
      <c r="E648" s="0"/>
      <c r="F648" s="0"/>
      <c r="G648" s="0"/>
      <c r="H648" s="0"/>
      <c r="I648" s="0"/>
    </row>
    <row r="649" customFormat="false" ht="12.75" hidden="false" customHeight="false" outlineLevel="0" collapsed="false">
      <c r="E649" s="0"/>
      <c r="F649" s="0"/>
      <c r="G649" s="0"/>
      <c r="H649" s="0"/>
      <c r="I649" s="0"/>
    </row>
    <row r="650" customFormat="false" ht="12.75" hidden="false" customHeight="false" outlineLevel="0" collapsed="false">
      <c r="E650" s="0"/>
      <c r="F650" s="0"/>
      <c r="G650" s="0"/>
      <c r="H650" s="0"/>
      <c r="I650" s="0"/>
    </row>
    <row r="651" customFormat="false" ht="12.75" hidden="false" customHeight="false" outlineLevel="0" collapsed="false">
      <c r="E651" s="0"/>
      <c r="F651" s="0"/>
      <c r="G651" s="0"/>
      <c r="H651" s="0"/>
      <c r="I651" s="0"/>
    </row>
    <row r="652" customFormat="false" ht="12.75" hidden="false" customHeight="false" outlineLevel="0" collapsed="false">
      <c r="E652" s="0"/>
      <c r="F652" s="0"/>
      <c r="G652" s="0"/>
      <c r="H652" s="0"/>
      <c r="I652" s="0"/>
    </row>
    <row r="653" customFormat="false" ht="12.75" hidden="false" customHeight="false" outlineLevel="0" collapsed="false">
      <c r="E653" s="0"/>
      <c r="F653" s="0"/>
      <c r="G653" s="0"/>
      <c r="H653" s="0"/>
      <c r="I653" s="0"/>
    </row>
    <row r="654" customFormat="false" ht="12.75" hidden="false" customHeight="false" outlineLevel="0" collapsed="false">
      <c r="E654" s="0"/>
      <c r="F654" s="0"/>
      <c r="G654" s="0"/>
      <c r="H654" s="0"/>
      <c r="I654" s="0"/>
    </row>
    <row r="655" customFormat="false" ht="12.75" hidden="false" customHeight="false" outlineLevel="0" collapsed="false">
      <c r="E655" s="0"/>
      <c r="F655" s="0"/>
      <c r="G655" s="0"/>
      <c r="H655" s="0"/>
      <c r="I655" s="0"/>
    </row>
    <row r="656" customFormat="false" ht="12.75" hidden="false" customHeight="false" outlineLevel="0" collapsed="false">
      <c r="E656" s="0"/>
      <c r="F656" s="0"/>
      <c r="G656" s="0"/>
      <c r="H656" s="0"/>
      <c r="I656" s="0"/>
    </row>
    <row r="657" customFormat="false" ht="12.75" hidden="false" customHeight="false" outlineLevel="0" collapsed="false">
      <c r="E657" s="0"/>
      <c r="F657" s="0"/>
      <c r="G657" s="0"/>
      <c r="H657" s="0"/>
      <c r="I657" s="0"/>
    </row>
    <row r="658" customFormat="false" ht="12.75" hidden="false" customHeight="false" outlineLevel="0" collapsed="false">
      <c r="E658" s="0"/>
      <c r="F658" s="0"/>
      <c r="G658" s="0"/>
      <c r="H658" s="0"/>
      <c r="I658" s="0"/>
    </row>
    <row r="659" customFormat="false" ht="12.75" hidden="false" customHeight="false" outlineLevel="0" collapsed="false">
      <c r="E659" s="0"/>
      <c r="F659" s="0"/>
      <c r="G659" s="0"/>
      <c r="H659" s="0"/>
      <c r="I659" s="0"/>
    </row>
    <row r="660" customFormat="false" ht="12.75" hidden="false" customHeight="false" outlineLevel="0" collapsed="false">
      <c r="E660" s="0"/>
      <c r="F660" s="0"/>
      <c r="G660" s="0"/>
      <c r="H660" s="0"/>
      <c r="I660" s="0"/>
    </row>
    <row r="661" customFormat="false" ht="12.75" hidden="false" customHeight="false" outlineLevel="0" collapsed="false">
      <c r="E661" s="0"/>
      <c r="F661" s="0"/>
      <c r="G661" s="0"/>
      <c r="H661" s="0"/>
      <c r="I661" s="0"/>
    </row>
    <row r="662" customFormat="false" ht="12.75" hidden="false" customHeight="false" outlineLevel="0" collapsed="false">
      <c r="E662" s="0"/>
      <c r="F662" s="0"/>
      <c r="G662" s="0"/>
      <c r="H662" s="0"/>
      <c r="I662" s="0"/>
    </row>
    <row r="663" customFormat="false" ht="12.75" hidden="false" customHeight="false" outlineLevel="0" collapsed="false">
      <c r="E663" s="0"/>
      <c r="F663" s="0"/>
      <c r="G663" s="0"/>
      <c r="H663" s="0"/>
      <c r="I663" s="0"/>
    </row>
    <row r="664" customFormat="false" ht="12.75" hidden="false" customHeight="false" outlineLevel="0" collapsed="false">
      <c r="E664" s="0"/>
      <c r="F664" s="0"/>
      <c r="G664" s="0"/>
      <c r="H664" s="0"/>
      <c r="I664" s="0"/>
    </row>
    <row r="665" customFormat="false" ht="12.75" hidden="false" customHeight="false" outlineLevel="0" collapsed="false">
      <c r="E665" s="0"/>
      <c r="F665" s="0"/>
      <c r="G665" s="0"/>
      <c r="H665" s="0"/>
      <c r="I665" s="0"/>
    </row>
    <row r="666" customFormat="false" ht="12.75" hidden="false" customHeight="false" outlineLevel="0" collapsed="false">
      <c r="E666" s="0"/>
      <c r="F666" s="0"/>
      <c r="G666" s="0"/>
      <c r="H666" s="0"/>
      <c r="I666" s="0"/>
    </row>
    <row r="667" customFormat="false" ht="12.75" hidden="false" customHeight="false" outlineLevel="0" collapsed="false">
      <c r="E667" s="0"/>
      <c r="F667" s="0"/>
      <c r="G667" s="0"/>
      <c r="H667" s="0"/>
      <c r="I667" s="0"/>
    </row>
    <row r="668" customFormat="false" ht="12.75" hidden="false" customHeight="false" outlineLevel="0" collapsed="false">
      <c r="E668" s="0"/>
      <c r="F668" s="0"/>
      <c r="G668" s="0"/>
      <c r="H668" s="0"/>
      <c r="I668" s="0"/>
    </row>
    <row r="669" customFormat="false" ht="12.75" hidden="false" customHeight="false" outlineLevel="0" collapsed="false">
      <c r="E669" s="0"/>
      <c r="F669" s="0"/>
      <c r="G669" s="0"/>
      <c r="H669" s="0"/>
      <c r="I669" s="0"/>
    </row>
    <row r="670" customFormat="false" ht="12.75" hidden="false" customHeight="false" outlineLevel="0" collapsed="false">
      <c r="E670" s="0"/>
      <c r="F670" s="0"/>
      <c r="G670" s="0"/>
      <c r="H670" s="0"/>
      <c r="I670" s="0"/>
    </row>
    <row r="671" customFormat="false" ht="12.75" hidden="false" customHeight="false" outlineLevel="0" collapsed="false">
      <c r="E671" s="0"/>
      <c r="F671" s="0"/>
      <c r="G671" s="0"/>
      <c r="H671" s="0"/>
      <c r="I671" s="0"/>
    </row>
    <row r="672" customFormat="false" ht="12.75" hidden="false" customHeight="false" outlineLevel="0" collapsed="false">
      <c r="E672" s="0"/>
      <c r="F672" s="0"/>
      <c r="G672" s="0"/>
      <c r="H672" s="0"/>
      <c r="I672" s="0"/>
    </row>
    <row r="673" customFormat="false" ht="12.75" hidden="false" customHeight="false" outlineLevel="0" collapsed="false">
      <c r="E673" s="0"/>
      <c r="F673" s="0"/>
      <c r="G673" s="0"/>
      <c r="H673" s="0"/>
      <c r="I673" s="0"/>
    </row>
    <row r="674" customFormat="false" ht="12.75" hidden="false" customHeight="false" outlineLevel="0" collapsed="false">
      <c r="E674" s="0"/>
      <c r="F674" s="0"/>
      <c r="G674" s="0"/>
      <c r="H674" s="0"/>
      <c r="I674" s="0"/>
    </row>
    <row r="675" customFormat="false" ht="12.75" hidden="false" customHeight="false" outlineLevel="0" collapsed="false">
      <c r="E675" s="0"/>
      <c r="F675" s="0"/>
      <c r="G675" s="0"/>
      <c r="H675" s="0"/>
      <c r="I675" s="0"/>
    </row>
    <row r="676" customFormat="false" ht="12.75" hidden="false" customHeight="false" outlineLevel="0" collapsed="false">
      <c r="E676" s="0"/>
      <c r="F676" s="0"/>
      <c r="G676" s="0"/>
      <c r="H676" s="0"/>
      <c r="I676" s="0"/>
    </row>
    <row r="677" customFormat="false" ht="12.75" hidden="false" customHeight="false" outlineLevel="0" collapsed="false">
      <c r="E677" s="0"/>
      <c r="F677" s="0"/>
      <c r="G677" s="0"/>
      <c r="H677" s="0"/>
      <c r="I677" s="0"/>
    </row>
    <row r="678" customFormat="false" ht="12.75" hidden="false" customHeight="false" outlineLevel="0" collapsed="false">
      <c r="E678" s="0"/>
      <c r="F678" s="0"/>
      <c r="G678" s="0"/>
      <c r="H678" s="0"/>
      <c r="I678" s="0"/>
    </row>
    <row r="679" customFormat="false" ht="12.75" hidden="false" customHeight="false" outlineLevel="0" collapsed="false">
      <c r="E679" s="0"/>
      <c r="F679" s="0"/>
      <c r="G679" s="0"/>
      <c r="H679" s="0"/>
      <c r="I679" s="0"/>
    </row>
    <row r="680" customFormat="false" ht="12.75" hidden="false" customHeight="false" outlineLevel="0" collapsed="false">
      <c r="E680" s="0"/>
      <c r="F680" s="0"/>
      <c r="G680" s="0"/>
      <c r="H680" s="0"/>
      <c r="I680" s="0"/>
    </row>
    <row r="681" customFormat="false" ht="12.75" hidden="false" customHeight="false" outlineLevel="0" collapsed="false">
      <c r="E681" s="0"/>
      <c r="F681" s="0"/>
      <c r="G681" s="0"/>
      <c r="H681" s="0"/>
      <c r="I681" s="0"/>
    </row>
    <row r="682" customFormat="false" ht="12.75" hidden="false" customHeight="false" outlineLevel="0" collapsed="false">
      <c r="E682" s="0"/>
      <c r="F682" s="0"/>
      <c r="G682" s="0"/>
      <c r="H682" s="0"/>
      <c r="I682" s="0"/>
    </row>
    <row r="683" customFormat="false" ht="12.75" hidden="false" customHeight="false" outlineLevel="0" collapsed="false">
      <c r="E683" s="0"/>
      <c r="F683" s="0"/>
      <c r="G683" s="0"/>
      <c r="H683" s="0"/>
      <c r="I683" s="0"/>
    </row>
    <row r="684" customFormat="false" ht="12.75" hidden="false" customHeight="false" outlineLevel="0" collapsed="false">
      <c r="E684" s="0"/>
      <c r="F684" s="0"/>
      <c r="G684" s="0"/>
      <c r="H684" s="0"/>
      <c r="I684" s="0"/>
    </row>
    <row r="685" customFormat="false" ht="12.75" hidden="false" customHeight="false" outlineLevel="0" collapsed="false">
      <c r="E685" s="0"/>
      <c r="F685" s="0"/>
      <c r="G685" s="0"/>
      <c r="H685" s="0"/>
      <c r="I685" s="0"/>
    </row>
    <row r="686" customFormat="false" ht="12.75" hidden="false" customHeight="false" outlineLevel="0" collapsed="false">
      <c r="E686" s="0"/>
      <c r="F686" s="0"/>
      <c r="G686" s="0"/>
      <c r="H686" s="0"/>
      <c r="I686" s="0"/>
    </row>
    <row r="687" customFormat="false" ht="12.75" hidden="false" customHeight="false" outlineLevel="0" collapsed="false">
      <c r="E687" s="0"/>
      <c r="F687" s="0"/>
      <c r="G687" s="0"/>
      <c r="H687" s="0"/>
      <c r="I687" s="0"/>
    </row>
    <row r="688" customFormat="false" ht="12.75" hidden="false" customHeight="false" outlineLevel="0" collapsed="false">
      <c r="E688" s="0"/>
      <c r="F688" s="0"/>
      <c r="G688" s="0"/>
      <c r="H688" s="0"/>
      <c r="I688" s="0"/>
    </row>
    <row r="689" customFormat="false" ht="12.75" hidden="false" customHeight="false" outlineLevel="0" collapsed="false">
      <c r="E689" s="0"/>
      <c r="F689" s="0"/>
      <c r="G689" s="0"/>
      <c r="H689" s="0"/>
      <c r="I689" s="0"/>
    </row>
    <row r="690" customFormat="false" ht="12.75" hidden="false" customHeight="false" outlineLevel="0" collapsed="false">
      <c r="E690" s="0"/>
      <c r="F690" s="0"/>
      <c r="G690" s="0"/>
      <c r="H690" s="0"/>
      <c r="I690" s="0"/>
    </row>
    <row r="691" customFormat="false" ht="12.75" hidden="false" customHeight="false" outlineLevel="0" collapsed="false">
      <c r="E691" s="0"/>
      <c r="F691" s="0"/>
      <c r="G691" s="0"/>
      <c r="H691" s="0"/>
      <c r="I691" s="0"/>
    </row>
    <row r="692" customFormat="false" ht="12.75" hidden="false" customHeight="false" outlineLevel="0" collapsed="false">
      <c r="E692" s="0"/>
      <c r="F692" s="0"/>
      <c r="G692" s="0"/>
      <c r="H692" s="0"/>
      <c r="I692" s="0"/>
    </row>
    <row r="693" customFormat="false" ht="12.75" hidden="false" customHeight="false" outlineLevel="0" collapsed="false">
      <c r="E693" s="0"/>
      <c r="F693" s="0"/>
      <c r="G693" s="0"/>
      <c r="H693" s="0"/>
      <c r="I693" s="0"/>
    </row>
    <row r="694" customFormat="false" ht="12.75" hidden="false" customHeight="false" outlineLevel="0" collapsed="false">
      <c r="E694" s="0"/>
      <c r="F694" s="0"/>
      <c r="G694" s="0"/>
      <c r="H694" s="0"/>
      <c r="I694" s="0"/>
    </row>
    <row r="695" customFormat="false" ht="12.75" hidden="false" customHeight="false" outlineLevel="0" collapsed="false">
      <c r="E695" s="0"/>
      <c r="F695" s="0"/>
      <c r="G695" s="0"/>
      <c r="H695" s="0"/>
      <c r="I695" s="0"/>
    </row>
    <row r="696" customFormat="false" ht="12.75" hidden="false" customHeight="false" outlineLevel="0" collapsed="false">
      <c r="E696" s="0"/>
      <c r="F696" s="0"/>
      <c r="G696" s="0"/>
      <c r="H696" s="0"/>
      <c r="I696" s="0"/>
    </row>
    <row r="697" customFormat="false" ht="12.75" hidden="false" customHeight="false" outlineLevel="0" collapsed="false">
      <c r="E697" s="0"/>
      <c r="F697" s="0"/>
      <c r="G697" s="0"/>
      <c r="H697" s="0"/>
      <c r="I697" s="0"/>
    </row>
    <row r="698" customFormat="false" ht="12.75" hidden="false" customHeight="false" outlineLevel="0" collapsed="false">
      <c r="E698" s="0"/>
      <c r="F698" s="0"/>
      <c r="G698" s="0"/>
      <c r="H698" s="0"/>
      <c r="I698" s="0"/>
    </row>
    <row r="699" customFormat="false" ht="12.75" hidden="false" customHeight="false" outlineLevel="0" collapsed="false">
      <c r="E699" s="0"/>
      <c r="F699" s="0"/>
      <c r="G699" s="0"/>
      <c r="H699" s="0"/>
      <c r="I699" s="0"/>
    </row>
    <row r="700" customFormat="false" ht="12.75" hidden="false" customHeight="false" outlineLevel="0" collapsed="false">
      <c r="E700" s="0"/>
      <c r="F700" s="0"/>
      <c r="G700" s="0"/>
      <c r="H700" s="0"/>
      <c r="I700" s="0"/>
    </row>
    <row r="701" customFormat="false" ht="12.75" hidden="false" customHeight="false" outlineLevel="0" collapsed="false">
      <c r="E701" s="0"/>
      <c r="F701" s="0"/>
      <c r="G701" s="0"/>
      <c r="H701" s="0"/>
      <c r="I701" s="0"/>
    </row>
    <row r="702" customFormat="false" ht="12.75" hidden="false" customHeight="false" outlineLevel="0" collapsed="false">
      <c r="E702" s="0"/>
      <c r="F702" s="0"/>
      <c r="G702" s="0"/>
      <c r="H702" s="0"/>
      <c r="I702" s="0"/>
    </row>
    <row r="703" customFormat="false" ht="12.75" hidden="false" customHeight="false" outlineLevel="0" collapsed="false">
      <c r="E703" s="0"/>
      <c r="F703" s="0"/>
      <c r="G703" s="0"/>
      <c r="H703" s="0"/>
      <c r="I703" s="0"/>
    </row>
    <row r="704" customFormat="false" ht="12.75" hidden="false" customHeight="false" outlineLevel="0" collapsed="false">
      <c r="E704" s="0"/>
      <c r="F704" s="0"/>
      <c r="G704" s="0"/>
      <c r="H704" s="0"/>
      <c r="I704" s="0"/>
    </row>
    <row r="705" customFormat="false" ht="12.75" hidden="false" customHeight="false" outlineLevel="0" collapsed="false">
      <c r="E705" s="0"/>
      <c r="F705" s="0"/>
      <c r="G705" s="0"/>
      <c r="H705" s="0"/>
      <c r="I705" s="0"/>
    </row>
    <row r="706" customFormat="false" ht="12.75" hidden="false" customHeight="false" outlineLevel="0" collapsed="false">
      <c r="E706" s="0"/>
      <c r="F706" s="0"/>
      <c r="G706" s="0"/>
      <c r="H706" s="0"/>
      <c r="I706" s="0"/>
    </row>
    <row r="707" customFormat="false" ht="12.75" hidden="false" customHeight="false" outlineLevel="0" collapsed="false">
      <c r="E707" s="0"/>
      <c r="F707" s="0"/>
      <c r="G707" s="0"/>
      <c r="H707" s="0"/>
      <c r="I707" s="0"/>
    </row>
    <row r="708" customFormat="false" ht="12.75" hidden="false" customHeight="false" outlineLevel="0" collapsed="false">
      <c r="E708" s="0"/>
      <c r="F708" s="0"/>
      <c r="G708" s="0"/>
      <c r="H708" s="0"/>
      <c r="I708" s="0"/>
    </row>
    <row r="709" customFormat="false" ht="12.75" hidden="false" customHeight="false" outlineLevel="0" collapsed="false">
      <c r="E709" s="0"/>
      <c r="F709" s="0"/>
      <c r="G709" s="0"/>
      <c r="H709" s="0"/>
      <c r="I709" s="0"/>
    </row>
    <row r="710" customFormat="false" ht="12.75" hidden="false" customHeight="false" outlineLevel="0" collapsed="false">
      <c r="E710" s="0"/>
      <c r="F710" s="0"/>
      <c r="G710" s="0"/>
      <c r="H710" s="0"/>
      <c r="I710" s="0"/>
    </row>
    <row r="711" customFormat="false" ht="12.75" hidden="false" customHeight="false" outlineLevel="0" collapsed="false">
      <c r="E711" s="0"/>
      <c r="F711" s="0"/>
      <c r="G711" s="0"/>
      <c r="H711" s="0"/>
      <c r="I711" s="0"/>
    </row>
    <row r="712" customFormat="false" ht="12.75" hidden="false" customHeight="false" outlineLevel="0" collapsed="false">
      <c r="E712" s="0"/>
      <c r="F712" s="0"/>
      <c r="G712" s="0"/>
      <c r="H712" s="0"/>
      <c r="I712" s="0"/>
    </row>
    <row r="713" customFormat="false" ht="12.75" hidden="false" customHeight="false" outlineLevel="0" collapsed="false">
      <c r="E713" s="0"/>
      <c r="F713" s="0"/>
      <c r="G713" s="0"/>
      <c r="H713" s="0"/>
      <c r="I713" s="0"/>
    </row>
    <row r="714" customFormat="false" ht="12.75" hidden="false" customHeight="false" outlineLevel="0" collapsed="false">
      <c r="E714" s="0"/>
      <c r="F714" s="0"/>
      <c r="G714" s="0"/>
      <c r="H714" s="0"/>
      <c r="I714" s="0"/>
    </row>
    <row r="715" customFormat="false" ht="12.75" hidden="false" customHeight="false" outlineLevel="0" collapsed="false">
      <c r="E715" s="0"/>
      <c r="F715" s="0"/>
      <c r="G715" s="0"/>
      <c r="H715" s="0"/>
      <c r="I715" s="0"/>
    </row>
    <row r="716" customFormat="false" ht="12.75" hidden="false" customHeight="false" outlineLevel="0" collapsed="false">
      <c r="E716" s="0"/>
      <c r="F716" s="0"/>
      <c r="G716" s="0"/>
      <c r="H716" s="0"/>
      <c r="I716" s="0"/>
    </row>
    <row r="717" customFormat="false" ht="12.75" hidden="false" customHeight="false" outlineLevel="0" collapsed="false">
      <c r="E717" s="0"/>
      <c r="F717" s="0"/>
      <c r="G717" s="0"/>
      <c r="H717" s="0"/>
      <c r="I717" s="0"/>
    </row>
    <row r="718" customFormat="false" ht="12.75" hidden="false" customHeight="false" outlineLevel="0" collapsed="false">
      <c r="E718" s="0"/>
      <c r="F718" s="0"/>
      <c r="G718" s="0"/>
      <c r="H718" s="0"/>
      <c r="I718" s="0"/>
    </row>
    <row r="719" customFormat="false" ht="12.75" hidden="false" customHeight="false" outlineLevel="0" collapsed="false">
      <c r="E719" s="0"/>
      <c r="F719" s="0"/>
      <c r="G719" s="0"/>
      <c r="H719" s="0"/>
      <c r="I719" s="0"/>
    </row>
    <row r="720" customFormat="false" ht="12.75" hidden="false" customHeight="false" outlineLevel="0" collapsed="false">
      <c r="E720" s="0"/>
      <c r="F720" s="0"/>
      <c r="G720" s="0"/>
      <c r="H720" s="0"/>
      <c r="I720" s="0"/>
    </row>
    <row r="721" customFormat="false" ht="12.75" hidden="false" customHeight="false" outlineLevel="0" collapsed="false">
      <c r="E721" s="0"/>
      <c r="F721" s="0"/>
      <c r="G721" s="0"/>
      <c r="H721" s="0"/>
      <c r="I721" s="0"/>
    </row>
    <row r="722" customFormat="false" ht="12.75" hidden="false" customHeight="false" outlineLevel="0" collapsed="false">
      <c r="E722" s="0"/>
      <c r="F722" s="0"/>
      <c r="G722" s="0"/>
      <c r="H722" s="0"/>
      <c r="I722" s="0"/>
    </row>
    <row r="723" customFormat="false" ht="12.75" hidden="false" customHeight="false" outlineLevel="0" collapsed="false">
      <c r="E723" s="0"/>
      <c r="F723" s="0"/>
      <c r="G723" s="0"/>
      <c r="H723" s="0"/>
      <c r="I723" s="0"/>
    </row>
    <row r="724" customFormat="false" ht="12.75" hidden="false" customHeight="false" outlineLevel="0" collapsed="false">
      <c r="E724" s="0"/>
      <c r="F724" s="0"/>
      <c r="G724" s="0"/>
      <c r="H724" s="0"/>
      <c r="I724" s="0"/>
    </row>
    <row r="725" customFormat="false" ht="12.75" hidden="false" customHeight="false" outlineLevel="0" collapsed="false">
      <c r="E725" s="0"/>
      <c r="F725" s="0"/>
      <c r="G725" s="0"/>
      <c r="H725" s="0"/>
      <c r="I725" s="0"/>
    </row>
    <row r="726" customFormat="false" ht="12.75" hidden="false" customHeight="false" outlineLevel="0" collapsed="false">
      <c r="E726" s="0"/>
      <c r="F726" s="0"/>
      <c r="G726" s="0"/>
      <c r="H726" s="0"/>
      <c r="I726" s="0"/>
    </row>
    <row r="727" customFormat="false" ht="12.75" hidden="false" customHeight="false" outlineLevel="0" collapsed="false">
      <c r="E727" s="0"/>
      <c r="F727" s="0"/>
      <c r="G727" s="0"/>
      <c r="H727" s="0"/>
      <c r="I727" s="0"/>
    </row>
    <row r="728" customFormat="false" ht="12.75" hidden="false" customHeight="false" outlineLevel="0" collapsed="false">
      <c r="E728" s="0"/>
      <c r="F728" s="0"/>
      <c r="G728" s="0"/>
      <c r="H728" s="0"/>
      <c r="I728" s="0"/>
    </row>
    <row r="729" customFormat="false" ht="12.75" hidden="false" customHeight="false" outlineLevel="0" collapsed="false">
      <c r="E729" s="0"/>
      <c r="F729" s="0"/>
      <c r="G729" s="0"/>
      <c r="H729" s="0"/>
      <c r="I729" s="0"/>
    </row>
    <row r="730" customFormat="false" ht="12.75" hidden="false" customHeight="false" outlineLevel="0" collapsed="false">
      <c r="E730" s="0"/>
      <c r="F730" s="0"/>
      <c r="G730" s="0"/>
      <c r="H730" s="0"/>
      <c r="I730" s="0"/>
    </row>
    <row r="731" customFormat="false" ht="12.75" hidden="false" customHeight="false" outlineLevel="0" collapsed="false">
      <c r="E731" s="0"/>
      <c r="F731" s="0"/>
      <c r="G731" s="0"/>
      <c r="H731" s="0"/>
      <c r="I731" s="0"/>
    </row>
    <row r="732" customFormat="false" ht="12.75" hidden="false" customHeight="false" outlineLevel="0" collapsed="false">
      <c r="E732" s="0"/>
      <c r="F732" s="0"/>
      <c r="G732" s="0"/>
      <c r="H732" s="0"/>
      <c r="I732" s="0"/>
    </row>
    <row r="733" customFormat="false" ht="12.75" hidden="false" customHeight="false" outlineLevel="0" collapsed="false">
      <c r="E733" s="0"/>
      <c r="F733" s="0"/>
      <c r="G733" s="0"/>
      <c r="H733" s="0"/>
      <c r="I733" s="0"/>
    </row>
    <row r="734" customFormat="false" ht="12.75" hidden="false" customHeight="false" outlineLevel="0" collapsed="false">
      <c r="E734" s="0"/>
      <c r="F734" s="0"/>
      <c r="G734" s="0"/>
      <c r="H734" s="0"/>
      <c r="I734" s="0"/>
    </row>
    <row r="735" customFormat="false" ht="12.75" hidden="false" customHeight="false" outlineLevel="0" collapsed="false">
      <c r="E735" s="0"/>
      <c r="F735" s="0"/>
      <c r="G735" s="0"/>
      <c r="H735" s="0"/>
      <c r="I735" s="0"/>
    </row>
    <row r="736" customFormat="false" ht="12.75" hidden="false" customHeight="false" outlineLevel="0" collapsed="false">
      <c r="E736" s="0"/>
      <c r="F736" s="0"/>
      <c r="G736" s="0"/>
      <c r="H736" s="0"/>
      <c r="I736" s="0"/>
    </row>
    <row r="737" customFormat="false" ht="12.75" hidden="false" customHeight="false" outlineLevel="0" collapsed="false">
      <c r="E737" s="0"/>
      <c r="F737" s="0"/>
      <c r="G737" s="0"/>
      <c r="H737" s="0"/>
      <c r="I737" s="0"/>
    </row>
    <row r="738" customFormat="false" ht="12.75" hidden="false" customHeight="false" outlineLevel="0" collapsed="false">
      <c r="E738" s="0"/>
      <c r="F738" s="0"/>
      <c r="G738" s="0"/>
      <c r="H738" s="0"/>
      <c r="I738" s="0"/>
    </row>
    <row r="739" customFormat="false" ht="12.75" hidden="false" customHeight="false" outlineLevel="0" collapsed="false">
      <c r="E739" s="0"/>
      <c r="F739" s="0"/>
      <c r="G739" s="0"/>
      <c r="H739" s="0"/>
      <c r="I739" s="0"/>
    </row>
    <row r="740" customFormat="false" ht="12.75" hidden="false" customHeight="false" outlineLevel="0" collapsed="false">
      <c r="E740" s="0"/>
      <c r="F740" s="0"/>
      <c r="G740" s="0"/>
      <c r="H740" s="0"/>
      <c r="I740" s="0"/>
    </row>
    <row r="741" customFormat="false" ht="12.75" hidden="false" customHeight="false" outlineLevel="0" collapsed="false">
      <c r="E741" s="0"/>
      <c r="F741" s="0"/>
      <c r="G741" s="0"/>
      <c r="H741" s="0"/>
      <c r="I741" s="0"/>
    </row>
    <row r="742" customFormat="false" ht="12.75" hidden="false" customHeight="false" outlineLevel="0" collapsed="false">
      <c r="E742" s="0"/>
      <c r="F742" s="0"/>
      <c r="G742" s="0"/>
      <c r="H742" s="0"/>
      <c r="I742" s="0"/>
    </row>
    <row r="743" customFormat="false" ht="12.75" hidden="false" customHeight="false" outlineLevel="0" collapsed="false">
      <c r="E743" s="0"/>
      <c r="F743" s="0"/>
      <c r="G743" s="0"/>
      <c r="H743" s="0"/>
      <c r="I743" s="0"/>
    </row>
    <row r="744" customFormat="false" ht="12.75" hidden="false" customHeight="false" outlineLevel="0" collapsed="false">
      <c r="E744" s="0"/>
      <c r="F744" s="0"/>
      <c r="G744" s="0"/>
      <c r="H744" s="0"/>
      <c r="I744" s="0"/>
    </row>
    <row r="745" customFormat="false" ht="12.75" hidden="false" customHeight="false" outlineLevel="0" collapsed="false">
      <c r="E745" s="0"/>
      <c r="F745" s="0"/>
      <c r="G745" s="0"/>
      <c r="H745" s="0"/>
      <c r="I745" s="0"/>
    </row>
    <row r="746" customFormat="false" ht="12.75" hidden="false" customHeight="false" outlineLevel="0" collapsed="false">
      <c r="E746" s="0"/>
      <c r="F746" s="0"/>
      <c r="G746" s="0"/>
      <c r="H746" s="0"/>
      <c r="I746" s="0"/>
    </row>
    <row r="747" customFormat="false" ht="12.75" hidden="false" customHeight="false" outlineLevel="0" collapsed="false">
      <c r="E747" s="0"/>
      <c r="F747" s="0"/>
      <c r="G747" s="0"/>
      <c r="H747" s="0"/>
      <c r="I747" s="0"/>
    </row>
    <row r="748" customFormat="false" ht="12.75" hidden="false" customHeight="false" outlineLevel="0" collapsed="false">
      <c r="E748" s="0"/>
      <c r="F748" s="0"/>
      <c r="G748" s="0"/>
      <c r="H748" s="0"/>
      <c r="I748" s="0"/>
    </row>
    <row r="749" customFormat="false" ht="12.75" hidden="false" customHeight="false" outlineLevel="0" collapsed="false">
      <c r="E749" s="0"/>
      <c r="F749" s="0"/>
      <c r="G749" s="0"/>
      <c r="H749" s="0"/>
      <c r="I749" s="0"/>
    </row>
    <row r="750" customFormat="false" ht="12.75" hidden="false" customHeight="false" outlineLevel="0" collapsed="false">
      <c r="E750" s="0"/>
      <c r="F750" s="0"/>
      <c r="G750" s="0"/>
      <c r="H750" s="0"/>
      <c r="I750" s="0"/>
    </row>
    <row r="751" customFormat="false" ht="12.75" hidden="false" customHeight="false" outlineLevel="0" collapsed="false">
      <c r="E751" s="0"/>
      <c r="F751" s="0"/>
      <c r="G751" s="0"/>
      <c r="H751" s="0"/>
      <c r="I751" s="0"/>
    </row>
    <row r="752" customFormat="false" ht="12.75" hidden="false" customHeight="false" outlineLevel="0" collapsed="false">
      <c r="E752" s="0"/>
      <c r="F752" s="0"/>
      <c r="G752" s="0"/>
      <c r="H752" s="0"/>
      <c r="I752" s="0"/>
    </row>
    <row r="753" customFormat="false" ht="12.75" hidden="false" customHeight="false" outlineLevel="0" collapsed="false">
      <c r="E753" s="0"/>
      <c r="F753" s="0"/>
      <c r="G753" s="0"/>
      <c r="H753" s="0"/>
      <c r="I753" s="0"/>
    </row>
    <row r="754" customFormat="false" ht="12.75" hidden="false" customHeight="false" outlineLevel="0" collapsed="false">
      <c r="E754" s="0"/>
      <c r="F754" s="0"/>
      <c r="G754" s="0"/>
      <c r="H754" s="0"/>
      <c r="I754" s="0"/>
    </row>
    <row r="755" customFormat="false" ht="12.75" hidden="false" customHeight="false" outlineLevel="0" collapsed="false">
      <c r="E755" s="0"/>
      <c r="F755" s="0"/>
      <c r="G755" s="0"/>
      <c r="H755" s="0"/>
      <c r="I755" s="0"/>
    </row>
    <row r="756" customFormat="false" ht="12.75" hidden="false" customHeight="false" outlineLevel="0" collapsed="false">
      <c r="E756" s="0"/>
      <c r="F756" s="0"/>
      <c r="G756" s="0"/>
      <c r="H756" s="0"/>
      <c r="I756" s="0"/>
    </row>
    <row r="757" customFormat="false" ht="12.75" hidden="false" customHeight="false" outlineLevel="0" collapsed="false">
      <c r="E757" s="0"/>
      <c r="F757" s="0"/>
      <c r="G757" s="0"/>
      <c r="H757" s="0"/>
      <c r="I757" s="0"/>
    </row>
    <row r="758" customFormat="false" ht="12.75" hidden="false" customHeight="false" outlineLevel="0" collapsed="false">
      <c r="E758" s="0"/>
      <c r="F758" s="0"/>
      <c r="G758" s="0"/>
      <c r="H758" s="0"/>
      <c r="I758" s="0"/>
    </row>
    <row r="759" customFormat="false" ht="12.75" hidden="false" customHeight="false" outlineLevel="0" collapsed="false">
      <c r="E759" s="0"/>
      <c r="F759" s="0"/>
      <c r="G759" s="0"/>
      <c r="H759" s="0"/>
      <c r="I759" s="0"/>
    </row>
    <row r="760" customFormat="false" ht="12.75" hidden="false" customHeight="false" outlineLevel="0" collapsed="false">
      <c r="E760" s="0"/>
      <c r="F760" s="0"/>
      <c r="G760" s="0"/>
      <c r="H760" s="0"/>
      <c r="I760" s="0"/>
    </row>
    <row r="761" customFormat="false" ht="12.75" hidden="false" customHeight="false" outlineLevel="0" collapsed="false">
      <c r="E761" s="0"/>
      <c r="F761" s="0"/>
      <c r="G761" s="0"/>
      <c r="H761" s="0"/>
      <c r="I761" s="0"/>
    </row>
    <row r="762" customFormat="false" ht="12.75" hidden="false" customHeight="false" outlineLevel="0" collapsed="false">
      <c r="E762" s="0"/>
      <c r="F762" s="0"/>
      <c r="G762" s="0"/>
      <c r="H762" s="0"/>
      <c r="I762" s="0"/>
    </row>
    <row r="763" customFormat="false" ht="12.75" hidden="false" customHeight="false" outlineLevel="0" collapsed="false">
      <c r="E763" s="0"/>
      <c r="F763" s="0"/>
      <c r="G763" s="0"/>
      <c r="H763" s="0"/>
      <c r="I763" s="0"/>
    </row>
    <row r="764" customFormat="false" ht="12.75" hidden="false" customHeight="false" outlineLevel="0" collapsed="false">
      <c r="E764" s="0"/>
      <c r="F764" s="0"/>
      <c r="G764" s="0"/>
      <c r="H764" s="0"/>
      <c r="I764" s="0"/>
    </row>
    <row r="765" customFormat="false" ht="12.75" hidden="false" customHeight="false" outlineLevel="0" collapsed="false">
      <c r="E765" s="0"/>
      <c r="F765" s="0"/>
      <c r="G765" s="0"/>
      <c r="H765" s="0"/>
      <c r="I765" s="0"/>
    </row>
    <row r="766" customFormat="false" ht="12.75" hidden="false" customHeight="false" outlineLevel="0" collapsed="false">
      <c r="E766" s="0"/>
      <c r="F766" s="0"/>
      <c r="G766" s="0"/>
      <c r="H766" s="0"/>
      <c r="I766" s="0"/>
    </row>
    <row r="767" customFormat="false" ht="12.75" hidden="false" customHeight="false" outlineLevel="0" collapsed="false">
      <c r="E767" s="0"/>
      <c r="F767" s="0"/>
      <c r="G767" s="0"/>
      <c r="H767" s="0"/>
      <c r="I767" s="0"/>
    </row>
    <row r="768" customFormat="false" ht="12.75" hidden="false" customHeight="false" outlineLevel="0" collapsed="false">
      <c r="E768" s="0"/>
      <c r="F768" s="0"/>
      <c r="G768" s="0"/>
      <c r="H768" s="0"/>
      <c r="I768" s="0"/>
    </row>
    <row r="769" customFormat="false" ht="12.75" hidden="false" customHeight="false" outlineLevel="0" collapsed="false">
      <c r="E769" s="0"/>
      <c r="F769" s="0"/>
      <c r="G769" s="0"/>
      <c r="H769" s="0"/>
      <c r="I769" s="0"/>
    </row>
    <row r="770" customFormat="false" ht="12.75" hidden="false" customHeight="false" outlineLevel="0" collapsed="false">
      <c r="E770" s="0"/>
      <c r="F770" s="0"/>
      <c r="G770" s="0"/>
      <c r="H770" s="0"/>
      <c r="I770" s="0"/>
    </row>
    <row r="771" customFormat="false" ht="12.75" hidden="false" customHeight="false" outlineLevel="0" collapsed="false">
      <c r="E771" s="0"/>
      <c r="F771" s="0"/>
      <c r="G771" s="0"/>
      <c r="H771" s="0"/>
      <c r="I771" s="0"/>
    </row>
    <row r="772" customFormat="false" ht="12.75" hidden="false" customHeight="false" outlineLevel="0" collapsed="false">
      <c r="E772" s="0"/>
      <c r="F772" s="0"/>
      <c r="G772" s="0"/>
      <c r="H772" s="0"/>
      <c r="I772" s="0"/>
    </row>
    <row r="773" customFormat="false" ht="12.75" hidden="false" customHeight="false" outlineLevel="0" collapsed="false">
      <c r="E773" s="0"/>
      <c r="F773" s="0"/>
      <c r="G773" s="0"/>
      <c r="H773" s="0"/>
      <c r="I773" s="0"/>
    </row>
    <row r="774" customFormat="false" ht="12.75" hidden="false" customHeight="false" outlineLevel="0" collapsed="false">
      <c r="E774" s="0"/>
      <c r="F774" s="0"/>
      <c r="G774" s="0"/>
      <c r="H774" s="0"/>
      <c r="I774" s="0"/>
    </row>
    <row r="775" customFormat="false" ht="12.75" hidden="false" customHeight="false" outlineLevel="0" collapsed="false">
      <c r="E775" s="0"/>
      <c r="F775" s="0"/>
      <c r="G775" s="0"/>
      <c r="H775" s="0"/>
      <c r="I775" s="0"/>
    </row>
    <row r="776" customFormat="false" ht="12.75" hidden="false" customHeight="false" outlineLevel="0" collapsed="false">
      <c r="E776" s="0"/>
      <c r="F776" s="0"/>
      <c r="G776" s="0"/>
      <c r="H776" s="0"/>
      <c r="I776" s="0"/>
    </row>
    <row r="777" customFormat="false" ht="12.75" hidden="false" customHeight="false" outlineLevel="0" collapsed="false">
      <c r="E777" s="0"/>
      <c r="F777" s="0"/>
      <c r="G777" s="0"/>
      <c r="H777" s="0"/>
      <c r="I777" s="0"/>
    </row>
    <row r="778" customFormat="false" ht="12.75" hidden="false" customHeight="false" outlineLevel="0" collapsed="false">
      <c r="E778" s="0"/>
      <c r="F778" s="0"/>
      <c r="G778" s="0"/>
      <c r="H778" s="0"/>
      <c r="I778" s="0"/>
    </row>
    <row r="779" customFormat="false" ht="12.75" hidden="false" customHeight="false" outlineLevel="0" collapsed="false">
      <c r="E779" s="0"/>
      <c r="F779" s="0"/>
      <c r="G779" s="0"/>
      <c r="H779" s="0"/>
      <c r="I779" s="0"/>
    </row>
    <row r="780" customFormat="false" ht="12.75" hidden="false" customHeight="false" outlineLevel="0" collapsed="false">
      <c r="E780" s="0"/>
      <c r="F780" s="0"/>
      <c r="G780" s="0"/>
      <c r="H780" s="0"/>
      <c r="I780" s="0"/>
    </row>
    <row r="781" customFormat="false" ht="12.75" hidden="false" customHeight="false" outlineLevel="0" collapsed="false">
      <c r="E781" s="0"/>
      <c r="F781" s="0"/>
      <c r="G781" s="0"/>
      <c r="H781" s="0"/>
      <c r="I781" s="0"/>
    </row>
    <row r="782" customFormat="false" ht="12.75" hidden="false" customHeight="false" outlineLevel="0" collapsed="false">
      <c r="E782" s="0"/>
      <c r="F782" s="0"/>
      <c r="G782" s="0"/>
      <c r="H782" s="0"/>
      <c r="I782" s="0"/>
    </row>
    <row r="783" customFormat="false" ht="12.75" hidden="false" customHeight="false" outlineLevel="0" collapsed="false">
      <c r="E783" s="0"/>
      <c r="F783" s="0"/>
      <c r="G783" s="0"/>
      <c r="H783" s="0"/>
      <c r="I783" s="0"/>
    </row>
    <row r="784" customFormat="false" ht="12.75" hidden="false" customHeight="false" outlineLevel="0" collapsed="false">
      <c r="E784" s="0"/>
      <c r="F784" s="0"/>
      <c r="G784" s="0"/>
      <c r="H784" s="0"/>
      <c r="I784" s="0"/>
    </row>
    <row r="785" customFormat="false" ht="12.75" hidden="false" customHeight="false" outlineLevel="0" collapsed="false">
      <c r="E785" s="0"/>
      <c r="F785" s="0"/>
      <c r="G785" s="0"/>
      <c r="H785" s="0"/>
      <c r="I785" s="0"/>
    </row>
    <row r="786" customFormat="false" ht="12.75" hidden="false" customHeight="false" outlineLevel="0" collapsed="false">
      <c r="E786" s="0"/>
      <c r="F786" s="0"/>
      <c r="G786" s="0"/>
      <c r="H786" s="0"/>
      <c r="I786" s="0"/>
    </row>
    <row r="787" customFormat="false" ht="12.75" hidden="false" customHeight="false" outlineLevel="0" collapsed="false">
      <c r="E787" s="0"/>
      <c r="F787" s="0"/>
      <c r="G787" s="0"/>
      <c r="H787" s="0"/>
      <c r="I787" s="0"/>
    </row>
    <row r="788" customFormat="false" ht="12.75" hidden="false" customHeight="false" outlineLevel="0" collapsed="false">
      <c r="E788" s="0"/>
      <c r="F788" s="0"/>
      <c r="G788" s="0"/>
      <c r="H788" s="0"/>
      <c r="I788" s="0"/>
    </row>
    <row r="789" customFormat="false" ht="12.75" hidden="false" customHeight="false" outlineLevel="0" collapsed="false">
      <c r="E789" s="0"/>
      <c r="F789" s="0"/>
      <c r="G789" s="0"/>
      <c r="H789" s="0"/>
      <c r="I789" s="0"/>
    </row>
    <row r="790" customFormat="false" ht="12.75" hidden="false" customHeight="false" outlineLevel="0" collapsed="false">
      <c r="E790" s="0"/>
      <c r="F790" s="0"/>
      <c r="G790" s="0"/>
      <c r="H790" s="0"/>
      <c r="I790" s="0"/>
    </row>
    <row r="791" customFormat="false" ht="12.75" hidden="false" customHeight="false" outlineLevel="0" collapsed="false">
      <c r="E791" s="0"/>
      <c r="F791" s="0"/>
      <c r="G791" s="0"/>
      <c r="H791" s="0"/>
      <c r="I791" s="0"/>
    </row>
    <row r="792" customFormat="false" ht="12.75" hidden="false" customHeight="false" outlineLevel="0" collapsed="false">
      <c r="E792" s="0"/>
      <c r="F792" s="0"/>
      <c r="G792" s="0"/>
      <c r="H792" s="0"/>
      <c r="I792" s="0"/>
    </row>
    <row r="793" customFormat="false" ht="12.75" hidden="false" customHeight="false" outlineLevel="0" collapsed="false">
      <c r="E793" s="0"/>
      <c r="F793" s="0"/>
      <c r="G793" s="0"/>
      <c r="H793" s="0"/>
      <c r="I793" s="0"/>
    </row>
    <row r="794" customFormat="false" ht="12.75" hidden="false" customHeight="false" outlineLevel="0" collapsed="false">
      <c r="E794" s="0"/>
      <c r="F794" s="0"/>
      <c r="G794" s="0"/>
      <c r="H794" s="0"/>
      <c r="I794" s="0"/>
    </row>
    <row r="795" customFormat="false" ht="12.75" hidden="false" customHeight="false" outlineLevel="0" collapsed="false">
      <c r="E795" s="0"/>
      <c r="F795" s="0"/>
      <c r="G795" s="0"/>
      <c r="H795" s="0"/>
      <c r="I795" s="0"/>
    </row>
    <row r="796" customFormat="false" ht="12.75" hidden="false" customHeight="false" outlineLevel="0" collapsed="false">
      <c r="E796" s="0"/>
      <c r="F796" s="0"/>
      <c r="G796" s="0"/>
      <c r="H796" s="0"/>
      <c r="I796" s="0"/>
    </row>
    <row r="797" customFormat="false" ht="12.75" hidden="false" customHeight="false" outlineLevel="0" collapsed="false">
      <c r="E797" s="0"/>
      <c r="F797" s="0"/>
      <c r="G797" s="0"/>
      <c r="H797" s="0"/>
      <c r="I797" s="0"/>
    </row>
    <row r="798" customFormat="false" ht="12.75" hidden="false" customHeight="false" outlineLevel="0" collapsed="false">
      <c r="E798" s="0"/>
      <c r="F798" s="0"/>
      <c r="G798" s="0"/>
      <c r="H798" s="0"/>
      <c r="I798" s="0"/>
    </row>
    <row r="799" customFormat="false" ht="12.75" hidden="false" customHeight="false" outlineLevel="0" collapsed="false">
      <c r="E799" s="0"/>
      <c r="F799" s="0"/>
      <c r="G799" s="0"/>
      <c r="H799" s="0"/>
      <c r="I799" s="0"/>
    </row>
    <row r="800" customFormat="false" ht="12.75" hidden="false" customHeight="false" outlineLevel="0" collapsed="false">
      <c r="E800" s="0"/>
      <c r="F800" s="0"/>
      <c r="G800" s="0"/>
      <c r="H800" s="0"/>
      <c r="I800" s="0"/>
    </row>
    <row r="801" customFormat="false" ht="12.75" hidden="false" customHeight="false" outlineLevel="0" collapsed="false">
      <c r="E801" s="0"/>
      <c r="F801" s="0"/>
      <c r="G801" s="0"/>
      <c r="H801" s="0"/>
      <c r="I801" s="0"/>
    </row>
    <row r="802" customFormat="false" ht="12.75" hidden="false" customHeight="false" outlineLevel="0" collapsed="false">
      <c r="E802" s="0"/>
      <c r="F802" s="0"/>
      <c r="G802" s="0"/>
      <c r="H802" s="0"/>
      <c r="I802" s="0"/>
    </row>
    <row r="803" customFormat="false" ht="12.75" hidden="false" customHeight="false" outlineLevel="0" collapsed="false">
      <c r="E803" s="0"/>
      <c r="F803" s="0"/>
      <c r="G803" s="0"/>
      <c r="H803" s="0"/>
      <c r="I803" s="0"/>
    </row>
    <row r="804" customFormat="false" ht="12.75" hidden="false" customHeight="false" outlineLevel="0" collapsed="false">
      <c r="E804" s="0"/>
      <c r="F804" s="0"/>
      <c r="G804" s="0"/>
      <c r="H804" s="0"/>
      <c r="I804" s="0"/>
    </row>
    <row r="805" customFormat="false" ht="12.75" hidden="false" customHeight="false" outlineLevel="0" collapsed="false">
      <c r="E805" s="0"/>
      <c r="F805" s="0"/>
      <c r="G805" s="0"/>
      <c r="H805" s="0"/>
      <c r="I805" s="0"/>
    </row>
    <row r="806" customFormat="false" ht="12.75" hidden="false" customHeight="false" outlineLevel="0" collapsed="false">
      <c r="E806" s="0"/>
      <c r="F806" s="0"/>
      <c r="G806" s="0"/>
      <c r="H806" s="0"/>
      <c r="I806" s="0"/>
    </row>
    <row r="807" customFormat="false" ht="12.75" hidden="false" customHeight="false" outlineLevel="0" collapsed="false">
      <c r="E807" s="0"/>
      <c r="F807" s="0"/>
      <c r="G807" s="0"/>
      <c r="H807" s="0"/>
      <c r="I807" s="0"/>
    </row>
    <row r="808" customFormat="false" ht="12.75" hidden="false" customHeight="false" outlineLevel="0" collapsed="false">
      <c r="E808" s="0"/>
      <c r="F808" s="0"/>
      <c r="G808" s="0"/>
      <c r="H808" s="0"/>
      <c r="I808" s="0"/>
    </row>
    <row r="809" customFormat="false" ht="12.75" hidden="false" customHeight="false" outlineLevel="0" collapsed="false">
      <c r="E809" s="0"/>
      <c r="F809" s="0"/>
      <c r="G809" s="0"/>
      <c r="H809" s="0"/>
      <c r="I809" s="0"/>
    </row>
    <row r="810" customFormat="false" ht="12.75" hidden="false" customHeight="false" outlineLevel="0" collapsed="false">
      <c r="E810" s="0"/>
      <c r="F810" s="0"/>
      <c r="G810" s="0"/>
      <c r="H810" s="0"/>
      <c r="I810" s="0"/>
    </row>
    <row r="811" customFormat="false" ht="12.75" hidden="false" customHeight="false" outlineLevel="0" collapsed="false">
      <c r="E811" s="0"/>
      <c r="F811" s="0"/>
      <c r="G811" s="0"/>
      <c r="H811" s="0"/>
      <c r="I811" s="0"/>
    </row>
    <row r="812" customFormat="false" ht="12.75" hidden="false" customHeight="false" outlineLevel="0" collapsed="false">
      <c r="E812" s="0"/>
      <c r="F812" s="0"/>
      <c r="G812" s="0"/>
      <c r="H812" s="0"/>
      <c r="I812" s="0"/>
    </row>
    <row r="813" customFormat="false" ht="12.75" hidden="false" customHeight="false" outlineLevel="0" collapsed="false">
      <c r="E813" s="0"/>
      <c r="F813" s="0"/>
      <c r="G813" s="0"/>
      <c r="H813" s="0"/>
      <c r="I813" s="0"/>
    </row>
    <row r="814" customFormat="false" ht="12.75" hidden="false" customHeight="false" outlineLevel="0" collapsed="false">
      <c r="E814" s="0"/>
      <c r="F814" s="0"/>
      <c r="G814" s="0"/>
      <c r="H814" s="0"/>
      <c r="I814" s="0"/>
    </row>
    <row r="815" customFormat="false" ht="12.75" hidden="false" customHeight="false" outlineLevel="0" collapsed="false">
      <c r="E815" s="0"/>
      <c r="F815" s="0"/>
      <c r="G815" s="0"/>
      <c r="H815" s="0"/>
      <c r="I815" s="0"/>
    </row>
    <row r="816" customFormat="false" ht="12.75" hidden="false" customHeight="false" outlineLevel="0" collapsed="false">
      <c r="E816" s="0"/>
      <c r="F816" s="0"/>
      <c r="G816" s="0"/>
      <c r="H816" s="0"/>
      <c r="I816" s="0"/>
    </row>
    <row r="817" customFormat="false" ht="12.75" hidden="false" customHeight="false" outlineLevel="0" collapsed="false">
      <c r="E817" s="0"/>
      <c r="F817" s="0"/>
      <c r="G817" s="0"/>
      <c r="H817" s="0"/>
      <c r="I817" s="0"/>
    </row>
    <row r="818" customFormat="false" ht="12.75" hidden="false" customHeight="false" outlineLevel="0" collapsed="false">
      <c r="E818" s="0"/>
      <c r="F818" s="0"/>
      <c r="G818" s="0"/>
      <c r="H818" s="0"/>
      <c r="I818" s="0"/>
    </row>
    <row r="819" customFormat="false" ht="12.75" hidden="false" customHeight="false" outlineLevel="0" collapsed="false">
      <c r="E819" s="0"/>
      <c r="F819" s="0"/>
      <c r="G819" s="0"/>
      <c r="H819" s="0"/>
      <c r="I819" s="0"/>
    </row>
    <row r="820" customFormat="false" ht="12.75" hidden="false" customHeight="false" outlineLevel="0" collapsed="false">
      <c r="E820" s="0"/>
      <c r="F820" s="0"/>
      <c r="G820" s="0"/>
      <c r="H820" s="0"/>
      <c r="I820" s="0"/>
    </row>
    <row r="821" customFormat="false" ht="12.75" hidden="false" customHeight="false" outlineLevel="0" collapsed="false">
      <c r="E821" s="0"/>
      <c r="F821" s="0"/>
      <c r="G821" s="0"/>
      <c r="H821" s="0"/>
      <c r="I821" s="0"/>
    </row>
    <row r="822" customFormat="false" ht="12.75" hidden="false" customHeight="false" outlineLevel="0" collapsed="false">
      <c r="E822" s="0"/>
      <c r="F822" s="0"/>
      <c r="G822" s="0"/>
      <c r="H822" s="0"/>
      <c r="I822" s="0"/>
    </row>
    <row r="823" customFormat="false" ht="12.75" hidden="false" customHeight="false" outlineLevel="0" collapsed="false">
      <c r="E823" s="0"/>
      <c r="F823" s="0"/>
      <c r="G823" s="0"/>
      <c r="H823" s="0"/>
      <c r="I823" s="0"/>
    </row>
    <row r="824" customFormat="false" ht="12.75" hidden="false" customHeight="false" outlineLevel="0" collapsed="false">
      <c r="E824" s="0"/>
      <c r="F824" s="0"/>
      <c r="G824" s="0"/>
      <c r="H824" s="0"/>
      <c r="I824" s="0"/>
    </row>
    <row r="825" customFormat="false" ht="12.75" hidden="false" customHeight="false" outlineLevel="0" collapsed="false">
      <c r="E825" s="0"/>
      <c r="F825" s="0"/>
      <c r="G825" s="0"/>
      <c r="H825" s="0"/>
      <c r="I825" s="0"/>
    </row>
    <row r="826" customFormat="false" ht="12.75" hidden="false" customHeight="false" outlineLevel="0" collapsed="false">
      <c r="E826" s="0"/>
      <c r="F826" s="0"/>
      <c r="G826" s="0"/>
      <c r="H826" s="0"/>
      <c r="I826" s="0"/>
    </row>
    <row r="827" customFormat="false" ht="12.75" hidden="false" customHeight="false" outlineLevel="0" collapsed="false">
      <c r="E827" s="0"/>
      <c r="F827" s="0"/>
      <c r="G827" s="0"/>
      <c r="H827" s="0"/>
      <c r="I827" s="0"/>
    </row>
    <row r="828" customFormat="false" ht="12.75" hidden="false" customHeight="false" outlineLevel="0" collapsed="false">
      <c r="E828" s="0"/>
      <c r="F828" s="0"/>
      <c r="G828" s="0"/>
      <c r="H828" s="0"/>
      <c r="I828" s="0"/>
    </row>
    <row r="829" customFormat="false" ht="12.75" hidden="false" customHeight="false" outlineLevel="0" collapsed="false">
      <c r="E829" s="0"/>
      <c r="F829" s="0"/>
      <c r="G829" s="0"/>
      <c r="H829" s="0"/>
      <c r="I829" s="0"/>
    </row>
    <row r="830" customFormat="false" ht="12.75" hidden="false" customHeight="false" outlineLevel="0" collapsed="false">
      <c r="E830" s="0"/>
      <c r="F830" s="0"/>
      <c r="G830" s="0"/>
      <c r="H830" s="0"/>
      <c r="I830" s="0"/>
    </row>
    <row r="831" customFormat="false" ht="12.75" hidden="false" customHeight="false" outlineLevel="0" collapsed="false">
      <c r="E831" s="0"/>
      <c r="F831" s="0"/>
      <c r="G831" s="0"/>
      <c r="H831" s="0"/>
      <c r="I831" s="0"/>
    </row>
    <row r="832" customFormat="false" ht="12.75" hidden="false" customHeight="false" outlineLevel="0" collapsed="false">
      <c r="E832" s="0"/>
      <c r="F832" s="0"/>
      <c r="G832" s="0"/>
      <c r="H832" s="0"/>
      <c r="I832" s="0"/>
    </row>
    <row r="833" customFormat="false" ht="12.75" hidden="false" customHeight="false" outlineLevel="0" collapsed="false">
      <c r="E833" s="0"/>
      <c r="F833" s="0"/>
      <c r="G833" s="0"/>
      <c r="H833" s="0"/>
      <c r="I833" s="0"/>
    </row>
    <row r="834" customFormat="false" ht="12.75" hidden="false" customHeight="false" outlineLevel="0" collapsed="false">
      <c r="E834" s="0"/>
      <c r="F834" s="0"/>
      <c r="G834" s="0"/>
      <c r="H834" s="0"/>
      <c r="I834" s="0"/>
    </row>
    <row r="835" customFormat="false" ht="12.75" hidden="false" customHeight="false" outlineLevel="0" collapsed="false">
      <c r="E835" s="0"/>
      <c r="F835" s="0"/>
      <c r="G835" s="0"/>
      <c r="H835" s="0"/>
      <c r="I835" s="0"/>
    </row>
    <row r="836" customFormat="false" ht="12.75" hidden="false" customHeight="false" outlineLevel="0" collapsed="false">
      <c r="E836" s="0"/>
      <c r="F836" s="0"/>
      <c r="G836" s="0"/>
      <c r="H836" s="0"/>
      <c r="I836" s="0"/>
    </row>
    <row r="837" customFormat="false" ht="12.75" hidden="false" customHeight="false" outlineLevel="0" collapsed="false">
      <c r="E837" s="0"/>
      <c r="F837" s="0"/>
      <c r="G837" s="0"/>
      <c r="H837" s="0"/>
      <c r="I837" s="0"/>
    </row>
    <row r="838" customFormat="false" ht="12.75" hidden="false" customHeight="false" outlineLevel="0" collapsed="false">
      <c r="E838" s="0"/>
      <c r="F838" s="0"/>
      <c r="G838" s="0"/>
      <c r="H838" s="0"/>
      <c r="I838" s="0"/>
    </row>
    <row r="839" customFormat="false" ht="12.75" hidden="false" customHeight="false" outlineLevel="0" collapsed="false">
      <c r="E839" s="0"/>
      <c r="F839" s="0"/>
      <c r="G839" s="0"/>
      <c r="H839" s="0"/>
      <c r="I839" s="0"/>
    </row>
    <row r="840" customFormat="false" ht="12.75" hidden="false" customHeight="false" outlineLevel="0" collapsed="false">
      <c r="E840" s="0"/>
      <c r="F840" s="0"/>
      <c r="G840" s="0"/>
      <c r="H840" s="0"/>
      <c r="I840" s="0"/>
    </row>
    <row r="841" customFormat="false" ht="12.75" hidden="false" customHeight="false" outlineLevel="0" collapsed="false">
      <c r="E841" s="0"/>
      <c r="F841" s="0"/>
      <c r="G841" s="0"/>
      <c r="H841" s="0"/>
      <c r="I841" s="0"/>
    </row>
    <row r="842" customFormat="false" ht="12.75" hidden="false" customHeight="false" outlineLevel="0" collapsed="false">
      <c r="E842" s="0"/>
      <c r="F842" s="0"/>
      <c r="G842" s="0"/>
      <c r="H842" s="0"/>
      <c r="I842" s="0"/>
    </row>
    <row r="843" customFormat="false" ht="12.75" hidden="false" customHeight="false" outlineLevel="0" collapsed="false">
      <c r="E843" s="0"/>
      <c r="F843" s="0"/>
      <c r="G843" s="0"/>
      <c r="H843" s="0"/>
      <c r="I843" s="0"/>
    </row>
    <row r="844" customFormat="false" ht="12.75" hidden="false" customHeight="false" outlineLevel="0" collapsed="false">
      <c r="E844" s="0"/>
      <c r="F844" s="0"/>
      <c r="G844" s="0"/>
      <c r="H844" s="0"/>
      <c r="I844" s="0"/>
    </row>
    <row r="845" customFormat="false" ht="12.75" hidden="false" customHeight="false" outlineLevel="0" collapsed="false">
      <c r="E845" s="0"/>
      <c r="F845" s="0"/>
      <c r="G845" s="0"/>
      <c r="H845" s="0"/>
      <c r="I845" s="0"/>
    </row>
    <row r="846" customFormat="false" ht="12.75" hidden="false" customHeight="false" outlineLevel="0" collapsed="false">
      <c r="E846" s="0"/>
      <c r="F846" s="0"/>
      <c r="G846" s="0"/>
      <c r="H846" s="0"/>
      <c r="I846" s="0"/>
    </row>
    <row r="847" customFormat="false" ht="12.75" hidden="false" customHeight="false" outlineLevel="0" collapsed="false">
      <c r="E847" s="0"/>
      <c r="F847" s="0"/>
      <c r="G847" s="0"/>
      <c r="H847" s="0"/>
      <c r="I847" s="0"/>
    </row>
    <row r="848" customFormat="false" ht="12.75" hidden="false" customHeight="false" outlineLevel="0" collapsed="false">
      <c r="E848" s="0"/>
      <c r="F848" s="0"/>
      <c r="G848" s="0"/>
      <c r="H848" s="0"/>
      <c r="I848" s="0"/>
    </row>
    <row r="849" customFormat="false" ht="12.75" hidden="false" customHeight="false" outlineLevel="0" collapsed="false">
      <c r="E849" s="0"/>
      <c r="F849" s="0"/>
      <c r="G849" s="0"/>
      <c r="H849" s="0"/>
      <c r="I849" s="0"/>
    </row>
    <row r="850" customFormat="false" ht="12.75" hidden="false" customHeight="false" outlineLevel="0" collapsed="false">
      <c r="E850" s="0"/>
      <c r="F850" s="0"/>
      <c r="G850" s="0"/>
      <c r="H850" s="0"/>
      <c r="I850" s="0"/>
    </row>
    <row r="851" customFormat="false" ht="12.75" hidden="false" customHeight="false" outlineLevel="0" collapsed="false">
      <c r="E851" s="0"/>
      <c r="F851" s="0"/>
      <c r="G851" s="0"/>
      <c r="H851" s="0"/>
      <c r="I851" s="0"/>
    </row>
    <row r="852" customFormat="false" ht="12.75" hidden="false" customHeight="false" outlineLevel="0" collapsed="false">
      <c r="E852" s="0"/>
      <c r="F852" s="0"/>
      <c r="G852" s="0"/>
      <c r="H852" s="0"/>
      <c r="I852" s="0"/>
    </row>
    <row r="853" customFormat="false" ht="12.75" hidden="false" customHeight="false" outlineLevel="0" collapsed="false">
      <c r="E853" s="0"/>
      <c r="F853" s="0"/>
      <c r="G853" s="0"/>
      <c r="H853" s="0"/>
      <c r="I853" s="0"/>
    </row>
    <row r="854" customFormat="false" ht="12.75" hidden="false" customHeight="false" outlineLevel="0" collapsed="false">
      <c r="E854" s="0"/>
      <c r="F854" s="0"/>
      <c r="G854" s="0"/>
      <c r="H854" s="0"/>
      <c r="I854" s="0"/>
    </row>
    <row r="855" customFormat="false" ht="12.75" hidden="false" customHeight="false" outlineLevel="0" collapsed="false">
      <c r="E855" s="0"/>
      <c r="F855" s="0"/>
      <c r="G855" s="0"/>
      <c r="H855" s="0"/>
      <c r="I855" s="0"/>
    </row>
    <row r="856" customFormat="false" ht="12.75" hidden="false" customHeight="false" outlineLevel="0" collapsed="false">
      <c r="E856" s="0"/>
      <c r="F856" s="0"/>
      <c r="G856" s="0"/>
      <c r="H856" s="0"/>
      <c r="I856" s="0"/>
    </row>
    <row r="857" customFormat="false" ht="12.75" hidden="false" customHeight="false" outlineLevel="0" collapsed="false">
      <c r="E857" s="0"/>
      <c r="F857" s="0"/>
      <c r="G857" s="0"/>
      <c r="H857" s="0"/>
      <c r="I857" s="0"/>
    </row>
    <row r="858" customFormat="false" ht="12.75" hidden="false" customHeight="false" outlineLevel="0" collapsed="false">
      <c r="E858" s="0"/>
      <c r="F858" s="0"/>
      <c r="G858" s="0"/>
      <c r="H858" s="0"/>
      <c r="I858" s="0"/>
    </row>
    <row r="859" customFormat="false" ht="12.75" hidden="false" customHeight="false" outlineLevel="0" collapsed="false">
      <c r="E859" s="0"/>
      <c r="F859" s="0"/>
      <c r="G859" s="0"/>
      <c r="H859" s="0"/>
      <c r="I859" s="0"/>
    </row>
    <row r="860" customFormat="false" ht="12.75" hidden="false" customHeight="false" outlineLevel="0" collapsed="false">
      <c r="E860" s="0"/>
      <c r="F860" s="0"/>
      <c r="G860" s="0"/>
      <c r="H860" s="0"/>
      <c r="I860" s="0"/>
    </row>
    <row r="861" customFormat="false" ht="12.75" hidden="false" customHeight="false" outlineLevel="0" collapsed="false">
      <c r="E861" s="0"/>
      <c r="F861" s="0"/>
      <c r="G861" s="0"/>
      <c r="H861" s="0"/>
      <c r="I861" s="0"/>
    </row>
    <row r="862" customFormat="false" ht="12.75" hidden="false" customHeight="false" outlineLevel="0" collapsed="false">
      <c r="E862" s="0"/>
      <c r="F862" s="0"/>
      <c r="G862" s="0"/>
      <c r="H862" s="0"/>
      <c r="I862" s="0"/>
    </row>
    <row r="863" customFormat="false" ht="12.75" hidden="false" customHeight="false" outlineLevel="0" collapsed="false">
      <c r="E863" s="0"/>
      <c r="F863" s="0"/>
      <c r="G863" s="0"/>
      <c r="H863" s="0"/>
      <c r="I863" s="0"/>
    </row>
    <row r="864" customFormat="false" ht="12.75" hidden="false" customHeight="false" outlineLevel="0" collapsed="false">
      <c r="E864" s="0"/>
      <c r="F864" s="0"/>
      <c r="G864" s="0"/>
      <c r="H864" s="0"/>
      <c r="I864" s="0"/>
    </row>
    <row r="865" customFormat="false" ht="12.75" hidden="false" customHeight="false" outlineLevel="0" collapsed="false">
      <c r="E865" s="0"/>
      <c r="F865" s="0"/>
      <c r="G865" s="0"/>
      <c r="H865" s="0"/>
      <c r="I865" s="0"/>
    </row>
    <row r="866" customFormat="false" ht="12.75" hidden="false" customHeight="false" outlineLevel="0" collapsed="false">
      <c r="E866" s="0"/>
      <c r="F866" s="0"/>
      <c r="G866" s="0"/>
      <c r="H866" s="0"/>
      <c r="I866" s="0"/>
    </row>
    <row r="867" customFormat="false" ht="12.75" hidden="false" customHeight="false" outlineLevel="0" collapsed="false">
      <c r="E867" s="0"/>
      <c r="F867" s="0"/>
      <c r="G867" s="0"/>
      <c r="H867" s="0"/>
      <c r="I867" s="0"/>
    </row>
    <row r="868" customFormat="false" ht="12.75" hidden="false" customHeight="false" outlineLevel="0" collapsed="false">
      <c r="E868" s="0"/>
      <c r="F868" s="0"/>
      <c r="G868" s="0"/>
      <c r="H868" s="0"/>
      <c r="I868" s="0"/>
    </row>
    <row r="869" customFormat="false" ht="12.75" hidden="false" customHeight="false" outlineLevel="0" collapsed="false">
      <c r="E869" s="0"/>
      <c r="F869" s="0"/>
      <c r="G869" s="0"/>
      <c r="H869" s="0"/>
      <c r="I869" s="0"/>
    </row>
    <row r="870" customFormat="false" ht="12.75" hidden="false" customHeight="false" outlineLevel="0" collapsed="false">
      <c r="E870" s="0"/>
      <c r="F870" s="0"/>
      <c r="G870" s="0"/>
      <c r="H870" s="0"/>
      <c r="I870" s="0"/>
    </row>
    <row r="871" customFormat="false" ht="12.75" hidden="false" customHeight="false" outlineLevel="0" collapsed="false">
      <c r="E871" s="0"/>
      <c r="F871" s="0"/>
      <c r="G871" s="0"/>
      <c r="H871" s="0"/>
      <c r="I871" s="0"/>
    </row>
    <row r="872" customFormat="false" ht="12.75" hidden="false" customHeight="false" outlineLevel="0" collapsed="false">
      <c r="E872" s="0"/>
      <c r="F872" s="0"/>
      <c r="G872" s="0"/>
      <c r="H872" s="0"/>
      <c r="I872" s="0"/>
    </row>
    <row r="873" customFormat="false" ht="12.75" hidden="false" customHeight="false" outlineLevel="0" collapsed="false">
      <c r="E873" s="0"/>
      <c r="F873" s="0"/>
      <c r="G873" s="0"/>
      <c r="H873" s="0"/>
      <c r="I873" s="0"/>
    </row>
    <row r="874" customFormat="false" ht="12.75" hidden="false" customHeight="false" outlineLevel="0" collapsed="false">
      <c r="E874" s="0"/>
      <c r="F874" s="0"/>
      <c r="G874" s="0"/>
      <c r="H874" s="0"/>
      <c r="I874" s="0"/>
    </row>
    <row r="875" customFormat="false" ht="12.75" hidden="false" customHeight="false" outlineLevel="0" collapsed="false">
      <c r="E875" s="0"/>
      <c r="F875" s="0"/>
      <c r="G875" s="0"/>
      <c r="H875" s="0"/>
      <c r="I875" s="0"/>
    </row>
    <row r="876" customFormat="false" ht="12.75" hidden="false" customHeight="false" outlineLevel="0" collapsed="false">
      <c r="E876" s="0"/>
      <c r="F876" s="0"/>
      <c r="G876" s="0"/>
      <c r="H876" s="0"/>
      <c r="I876" s="0"/>
    </row>
    <row r="877" customFormat="false" ht="12.75" hidden="false" customHeight="false" outlineLevel="0" collapsed="false">
      <c r="E877" s="0"/>
      <c r="F877" s="0"/>
      <c r="G877" s="0"/>
      <c r="H877" s="0"/>
      <c r="I877" s="0"/>
    </row>
    <row r="878" customFormat="false" ht="12.75" hidden="false" customHeight="false" outlineLevel="0" collapsed="false">
      <c r="E878" s="0"/>
      <c r="F878" s="0"/>
      <c r="G878" s="0"/>
      <c r="H878" s="0"/>
      <c r="I878" s="0"/>
    </row>
    <row r="879" customFormat="false" ht="12.75" hidden="false" customHeight="false" outlineLevel="0" collapsed="false">
      <c r="E879" s="0"/>
      <c r="F879" s="0"/>
      <c r="G879" s="0"/>
      <c r="H879" s="0"/>
      <c r="I879" s="0"/>
    </row>
    <row r="880" customFormat="false" ht="12.75" hidden="false" customHeight="false" outlineLevel="0" collapsed="false">
      <c r="E880" s="0"/>
      <c r="F880" s="0"/>
      <c r="G880" s="0"/>
      <c r="H880" s="0"/>
      <c r="I880" s="0"/>
    </row>
    <row r="881" customFormat="false" ht="12.75" hidden="false" customHeight="false" outlineLevel="0" collapsed="false">
      <c r="E881" s="0"/>
      <c r="F881" s="0"/>
      <c r="G881" s="0"/>
      <c r="H881" s="0"/>
      <c r="I881" s="0"/>
    </row>
    <row r="882" customFormat="false" ht="12.75" hidden="false" customHeight="false" outlineLevel="0" collapsed="false">
      <c r="E882" s="0"/>
      <c r="F882" s="0"/>
      <c r="G882" s="0"/>
      <c r="H882" s="0"/>
      <c r="I882" s="0"/>
    </row>
    <row r="883" customFormat="false" ht="12.75" hidden="false" customHeight="false" outlineLevel="0" collapsed="false">
      <c r="E883" s="0"/>
      <c r="F883" s="0"/>
      <c r="G883" s="0"/>
      <c r="H883" s="0"/>
      <c r="I883" s="0"/>
    </row>
    <row r="884" customFormat="false" ht="12.75" hidden="false" customHeight="false" outlineLevel="0" collapsed="false">
      <c r="E884" s="0"/>
      <c r="F884" s="0"/>
      <c r="G884" s="0"/>
      <c r="H884" s="0"/>
      <c r="I884" s="0"/>
    </row>
    <row r="885" customFormat="false" ht="12.75" hidden="false" customHeight="false" outlineLevel="0" collapsed="false">
      <c r="E885" s="0"/>
      <c r="F885" s="0"/>
      <c r="G885" s="0"/>
      <c r="H885" s="0"/>
      <c r="I885" s="0"/>
    </row>
    <row r="886" customFormat="false" ht="12.75" hidden="false" customHeight="false" outlineLevel="0" collapsed="false">
      <c r="E886" s="0"/>
      <c r="F886" s="0"/>
      <c r="G886" s="0"/>
      <c r="H886" s="0"/>
      <c r="I886" s="0"/>
    </row>
    <row r="887" customFormat="false" ht="12.75" hidden="false" customHeight="false" outlineLevel="0" collapsed="false">
      <c r="E887" s="0"/>
      <c r="F887" s="0"/>
      <c r="G887" s="0"/>
      <c r="H887" s="0"/>
      <c r="I887" s="0"/>
    </row>
    <row r="888" customFormat="false" ht="12.75" hidden="false" customHeight="false" outlineLevel="0" collapsed="false">
      <c r="E888" s="0"/>
      <c r="F888" s="0"/>
      <c r="G888" s="0"/>
      <c r="H888" s="0"/>
      <c r="I888" s="0"/>
    </row>
    <row r="889" customFormat="false" ht="12.75" hidden="false" customHeight="false" outlineLevel="0" collapsed="false">
      <c r="E889" s="0"/>
      <c r="F889" s="0"/>
      <c r="G889" s="0"/>
      <c r="H889" s="0"/>
      <c r="I889" s="0"/>
    </row>
    <row r="890" customFormat="false" ht="12.75" hidden="false" customHeight="false" outlineLevel="0" collapsed="false">
      <c r="E890" s="0"/>
      <c r="F890" s="0"/>
      <c r="G890" s="0"/>
      <c r="H890" s="0"/>
      <c r="I890" s="0"/>
    </row>
    <row r="891" customFormat="false" ht="12.75" hidden="false" customHeight="false" outlineLevel="0" collapsed="false">
      <c r="E891" s="0"/>
      <c r="F891" s="0"/>
      <c r="G891" s="0"/>
      <c r="H891" s="0"/>
      <c r="I891" s="0"/>
    </row>
    <row r="892" customFormat="false" ht="12.75" hidden="false" customHeight="false" outlineLevel="0" collapsed="false">
      <c r="E892" s="0"/>
      <c r="F892" s="0"/>
      <c r="G892" s="0"/>
      <c r="H892" s="0"/>
      <c r="I892" s="0"/>
    </row>
    <row r="893" customFormat="false" ht="12.75" hidden="false" customHeight="false" outlineLevel="0" collapsed="false">
      <c r="E893" s="0"/>
      <c r="F893" s="0"/>
      <c r="G893" s="0"/>
      <c r="H893" s="0"/>
      <c r="I893" s="0"/>
    </row>
    <row r="894" customFormat="false" ht="12.75" hidden="false" customHeight="false" outlineLevel="0" collapsed="false">
      <c r="E894" s="0"/>
      <c r="F894" s="0"/>
      <c r="G894" s="0"/>
      <c r="H894" s="0"/>
      <c r="I894" s="0"/>
    </row>
    <row r="895" customFormat="false" ht="12.75" hidden="false" customHeight="false" outlineLevel="0" collapsed="false">
      <c r="E895" s="0"/>
      <c r="F895" s="0"/>
      <c r="G895" s="0"/>
      <c r="H895" s="0"/>
      <c r="I895" s="0"/>
    </row>
    <row r="896" customFormat="false" ht="12.75" hidden="false" customHeight="false" outlineLevel="0" collapsed="false">
      <c r="E896" s="0"/>
      <c r="F896" s="0"/>
      <c r="G896" s="0"/>
      <c r="H896" s="0"/>
      <c r="I896" s="0"/>
    </row>
    <row r="897" customFormat="false" ht="12.75" hidden="false" customHeight="false" outlineLevel="0" collapsed="false">
      <c r="E897" s="0"/>
      <c r="F897" s="0"/>
      <c r="G897" s="0"/>
      <c r="H897" s="0"/>
      <c r="I897" s="0"/>
    </row>
    <row r="898" customFormat="false" ht="12.75" hidden="false" customHeight="false" outlineLevel="0" collapsed="false">
      <c r="E898" s="0"/>
      <c r="F898" s="0"/>
      <c r="G898" s="0"/>
      <c r="H898" s="0"/>
      <c r="I898" s="0"/>
    </row>
    <row r="899" customFormat="false" ht="12.75" hidden="false" customHeight="false" outlineLevel="0" collapsed="false">
      <c r="E899" s="0"/>
      <c r="F899" s="0"/>
      <c r="G899" s="0"/>
      <c r="H899" s="0"/>
      <c r="I899" s="0"/>
    </row>
    <row r="900" customFormat="false" ht="12.75" hidden="false" customHeight="false" outlineLevel="0" collapsed="false">
      <c r="E900" s="0"/>
      <c r="F900" s="0"/>
      <c r="G900" s="0"/>
      <c r="H900" s="0"/>
      <c r="I900" s="0"/>
    </row>
    <row r="901" customFormat="false" ht="12.75" hidden="false" customHeight="false" outlineLevel="0" collapsed="false">
      <c r="E901" s="0"/>
      <c r="F901" s="0"/>
      <c r="G901" s="0"/>
      <c r="H901" s="0"/>
      <c r="I901" s="0"/>
    </row>
    <row r="902" customFormat="false" ht="12.75" hidden="false" customHeight="false" outlineLevel="0" collapsed="false">
      <c r="E902" s="0"/>
      <c r="F902" s="0"/>
      <c r="G902" s="0"/>
      <c r="H902" s="0"/>
      <c r="I902" s="0"/>
    </row>
    <row r="903" customFormat="false" ht="12.75" hidden="false" customHeight="false" outlineLevel="0" collapsed="false">
      <c r="E903" s="0"/>
      <c r="F903" s="0"/>
      <c r="G903" s="0"/>
      <c r="H903" s="0"/>
      <c r="I903" s="0"/>
    </row>
    <row r="904" customFormat="false" ht="12.75" hidden="false" customHeight="false" outlineLevel="0" collapsed="false">
      <c r="E904" s="0"/>
      <c r="F904" s="0"/>
      <c r="G904" s="0"/>
      <c r="H904" s="0"/>
      <c r="I904" s="0"/>
    </row>
    <row r="905" customFormat="false" ht="12.75" hidden="false" customHeight="false" outlineLevel="0" collapsed="false">
      <c r="E905" s="0"/>
      <c r="F905" s="0"/>
      <c r="G905" s="0"/>
      <c r="H905" s="0"/>
      <c r="I905" s="0"/>
    </row>
    <row r="906" customFormat="false" ht="12.75" hidden="false" customHeight="false" outlineLevel="0" collapsed="false">
      <c r="E906" s="0"/>
      <c r="F906" s="0"/>
      <c r="G906" s="0"/>
      <c r="H906" s="0"/>
      <c r="I906" s="0"/>
    </row>
    <row r="907" customFormat="false" ht="12.75" hidden="false" customHeight="false" outlineLevel="0" collapsed="false">
      <c r="E907" s="0"/>
      <c r="F907" s="0"/>
      <c r="G907" s="0"/>
      <c r="H907" s="0"/>
      <c r="I907" s="0"/>
    </row>
    <row r="908" customFormat="false" ht="12.75" hidden="false" customHeight="false" outlineLevel="0" collapsed="false">
      <c r="E908" s="0"/>
      <c r="F908" s="0"/>
      <c r="G908" s="0"/>
      <c r="H908" s="0"/>
      <c r="I908" s="0"/>
    </row>
    <row r="909" customFormat="false" ht="12.75" hidden="false" customHeight="false" outlineLevel="0" collapsed="false">
      <c r="E909" s="0"/>
      <c r="F909" s="0"/>
      <c r="G909" s="0"/>
      <c r="H909" s="0"/>
      <c r="I909" s="0"/>
    </row>
    <row r="910" customFormat="false" ht="12.75" hidden="false" customHeight="false" outlineLevel="0" collapsed="false">
      <c r="E910" s="0"/>
      <c r="F910" s="0"/>
      <c r="G910" s="0"/>
      <c r="H910" s="0"/>
      <c r="I910" s="0"/>
    </row>
    <row r="911" customFormat="false" ht="12.75" hidden="false" customHeight="false" outlineLevel="0" collapsed="false">
      <c r="E911" s="0"/>
      <c r="F911" s="0"/>
      <c r="G911" s="0"/>
      <c r="H911" s="0"/>
      <c r="I911" s="0"/>
    </row>
    <row r="912" customFormat="false" ht="12.75" hidden="false" customHeight="false" outlineLevel="0" collapsed="false">
      <c r="E912" s="0"/>
      <c r="F912" s="0"/>
      <c r="G912" s="0"/>
      <c r="H912" s="0"/>
      <c r="I912" s="0"/>
    </row>
    <row r="913" customFormat="false" ht="12.75" hidden="false" customHeight="false" outlineLevel="0" collapsed="false">
      <c r="E913" s="0"/>
      <c r="F913" s="0"/>
      <c r="G913" s="0"/>
      <c r="H913" s="0"/>
      <c r="I913" s="0"/>
    </row>
    <row r="914" customFormat="false" ht="12.75" hidden="false" customHeight="false" outlineLevel="0" collapsed="false">
      <c r="E914" s="0"/>
      <c r="F914" s="0"/>
      <c r="G914" s="0"/>
      <c r="H914" s="0"/>
      <c r="I914" s="0"/>
    </row>
    <row r="915" customFormat="false" ht="12.75" hidden="false" customHeight="false" outlineLevel="0" collapsed="false">
      <c r="E915" s="0"/>
      <c r="F915" s="0"/>
      <c r="G915" s="0"/>
      <c r="H915" s="0"/>
      <c r="I915" s="0"/>
    </row>
    <row r="916" customFormat="false" ht="12.75" hidden="false" customHeight="false" outlineLevel="0" collapsed="false">
      <c r="E916" s="0"/>
      <c r="F916" s="0"/>
      <c r="G916" s="0"/>
      <c r="H916" s="0"/>
      <c r="I916" s="0"/>
    </row>
    <row r="917" customFormat="false" ht="12.75" hidden="false" customHeight="false" outlineLevel="0" collapsed="false">
      <c r="E917" s="0"/>
      <c r="F917" s="0"/>
      <c r="G917" s="0"/>
      <c r="H917" s="0"/>
      <c r="I917" s="0"/>
    </row>
    <row r="918" customFormat="false" ht="12.75" hidden="false" customHeight="false" outlineLevel="0" collapsed="false">
      <c r="E918" s="0"/>
      <c r="F918" s="0"/>
      <c r="G918" s="0"/>
      <c r="H918" s="0"/>
      <c r="I918" s="0"/>
    </row>
    <row r="919" customFormat="false" ht="12.75" hidden="false" customHeight="false" outlineLevel="0" collapsed="false">
      <c r="E919" s="0"/>
      <c r="F919" s="0"/>
      <c r="G919" s="0"/>
      <c r="H919" s="0"/>
      <c r="I919" s="0"/>
    </row>
    <row r="920" customFormat="false" ht="12.75" hidden="false" customHeight="false" outlineLevel="0" collapsed="false">
      <c r="E920" s="0"/>
      <c r="F920" s="0"/>
      <c r="G920" s="0"/>
      <c r="H920" s="0"/>
      <c r="I920" s="0"/>
    </row>
    <row r="921" customFormat="false" ht="12.75" hidden="false" customHeight="false" outlineLevel="0" collapsed="false">
      <c r="E921" s="0"/>
      <c r="F921" s="0"/>
      <c r="G921" s="0"/>
      <c r="H921" s="0"/>
      <c r="I921" s="0"/>
    </row>
    <row r="922" customFormat="false" ht="12.75" hidden="false" customHeight="false" outlineLevel="0" collapsed="false">
      <c r="E922" s="0"/>
      <c r="F922" s="0"/>
      <c r="G922" s="0"/>
      <c r="H922" s="0"/>
      <c r="I922" s="0"/>
    </row>
    <row r="923" customFormat="false" ht="12.75" hidden="false" customHeight="false" outlineLevel="0" collapsed="false">
      <c r="E923" s="0"/>
      <c r="F923" s="0"/>
      <c r="G923" s="0"/>
      <c r="H923" s="0"/>
      <c r="I923" s="0"/>
    </row>
    <row r="924" customFormat="false" ht="12.75" hidden="false" customHeight="false" outlineLevel="0" collapsed="false">
      <c r="E924" s="0"/>
      <c r="F924" s="0"/>
      <c r="G924" s="0"/>
      <c r="H924" s="0"/>
      <c r="I924" s="0"/>
    </row>
    <row r="925" customFormat="false" ht="12.75" hidden="false" customHeight="false" outlineLevel="0" collapsed="false">
      <c r="E925" s="0"/>
      <c r="F925" s="0"/>
      <c r="G925" s="0"/>
      <c r="H925" s="0"/>
      <c r="I925" s="0"/>
    </row>
    <row r="926" customFormat="false" ht="12.75" hidden="false" customHeight="false" outlineLevel="0" collapsed="false">
      <c r="E926" s="0"/>
      <c r="F926" s="0"/>
      <c r="G926" s="0"/>
      <c r="H926" s="0"/>
      <c r="I926" s="0"/>
    </row>
    <row r="927" customFormat="false" ht="12.75" hidden="false" customHeight="false" outlineLevel="0" collapsed="false">
      <c r="E927" s="0"/>
      <c r="F927" s="0"/>
      <c r="G927" s="0"/>
      <c r="H927" s="0"/>
      <c r="I927" s="0"/>
    </row>
    <row r="928" customFormat="false" ht="12.75" hidden="false" customHeight="false" outlineLevel="0" collapsed="false">
      <c r="E928" s="0"/>
      <c r="F928" s="0"/>
      <c r="G928" s="0"/>
      <c r="H928" s="0"/>
      <c r="I928" s="0"/>
    </row>
    <row r="929" customFormat="false" ht="12.75" hidden="false" customHeight="false" outlineLevel="0" collapsed="false">
      <c r="E929" s="0"/>
      <c r="F929" s="0"/>
      <c r="G929" s="0"/>
      <c r="H929" s="0"/>
      <c r="I929" s="0"/>
    </row>
    <row r="930" customFormat="false" ht="12.75" hidden="false" customHeight="false" outlineLevel="0" collapsed="false">
      <c r="E930" s="0"/>
      <c r="F930" s="0"/>
      <c r="G930" s="0"/>
      <c r="H930" s="0"/>
      <c r="I930" s="0"/>
    </row>
    <row r="931" customFormat="false" ht="12.75" hidden="false" customHeight="false" outlineLevel="0" collapsed="false">
      <c r="E931" s="0"/>
      <c r="F931" s="0"/>
      <c r="G931" s="0"/>
      <c r="H931" s="0"/>
      <c r="I931" s="0"/>
    </row>
    <row r="932" customFormat="false" ht="12.75" hidden="false" customHeight="false" outlineLevel="0" collapsed="false">
      <c r="E932" s="0"/>
      <c r="F932" s="0"/>
      <c r="G932" s="0"/>
      <c r="H932" s="0"/>
      <c r="I932" s="0"/>
    </row>
    <row r="933" customFormat="false" ht="12.75" hidden="false" customHeight="false" outlineLevel="0" collapsed="false">
      <c r="E933" s="0"/>
      <c r="F933" s="0"/>
      <c r="G933" s="0"/>
      <c r="H933" s="0"/>
      <c r="I933" s="0"/>
    </row>
    <row r="934" customFormat="false" ht="12.75" hidden="false" customHeight="false" outlineLevel="0" collapsed="false">
      <c r="E934" s="0"/>
      <c r="F934" s="0"/>
      <c r="G934" s="0"/>
      <c r="H934" s="0"/>
      <c r="I934" s="0"/>
    </row>
    <row r="935" customFormat="false" ht="12.75" hidden="false" customHeight="false" outlineLevel="0" collapsed="false">
      <c r="E935" s="0"/>
      <c r="F935" s="0"/>
      <c r="G935" s="0"/>
      <c r="H935" s="0"/>
      <c r="I935" s="0"/>
    </row>
    <row r="936" customFormat="false" ht="12.75" hidden="false" customHeight="false" outlineLevel="0" collapsed="false">
      <c r="E936" s="0"/>
      <c r="F936" s="0"/>
      <c r="G936" s="0"/>
      <c r="H936" s="0"/>
      <c r="I936" s="0"/>
    </row>
    <row r="937" customFormat="false" ht="12.75" hidden="false" customHeight="false" outlineLevel="0" collapsed="false">
      <c r="E937" s="0"/>
      <c r="F937" s="0"/>
      <c r="G937" s="0"/>
      <c r="H937" s="0"/>
      <c r="I937" s="0"/>
    </row>
    <row r="938" customFormat="false" ht="12.75" hidden="false" customHeight="false" outlineLevel="0" collapsed="false">
      <c r="E938" s="0"/>
      <c r="F938" s="0"/>
      <c r="G938" s="0"/>
      <c r="H938" s="0"/>
      <c r="I938" s="0"/>
    </row>
    <row r="939" customFormat="false" ht="12.75" hidden="false" customHeight="false" outlineLevel="0" collapsed="false">
      <c r="E939" s="0"/>
      <c r="F939" s="0"/>
      <c r="G939" s="0"/>
      <c r="H939" s="0"/>
      <c r="I939" s="0"/>
    </row>
    <row r="940" customFormat="false" ht="12.75" hidden="false" customHeight="false" outlineLevel="0" collapsed="false">
      <c r="E940" s="0"/>
      <c r="F940" s="0"/>
      <c r="G940" s="0"/>
      <c r="H940" s="0"/>
      <c r="I940" s="0"/>
    </row>
    <row r="941" customFormat="false" ht="12.75" hidden="false" customHeight="false" outlineLevel="0" collapsed="false">
      <c r="E941" s="0"/>
      <c r="F941" s="0"/>
      <c r="G941" s="0"/>
      <c r="H941" s="0"/>
      <c r="I941" s="0"/>
    </row>
    <row r="942" customFormat="false" ht="12.75" hidden="false" customHeight="false" outlineLevel="0" collapsed="false">
      <c r="E942" s="0"/>
      <c r="F942" s="0"/>
      <c r="G942" s="0"/>
      <c r="H942" s="0"/>
      <c r="I942" s="0"/>
    </row>
    <row r="943" customFormat="false" ht="12.75" hidden="false" customHeight="false" outlineLevel="0" collapsed="false">
      <c r="E943" s="0"/>
      <c r="F943" s="0"/>
      <c r="G943" s="0"/>
      <c r="H943" s="0"/>
      <c r="I943" s="0"/>
    </row>
    <row r="944" customFormat="false" ht="12.75" hidden="false" customHeight="false" outlineLevel="0" collapsed="false">
      <c r="E944" s="0"/>
      <c r="F944" s="0"/>
      <c r="G944" s="0"/>
      <c r="H944" s="0"/>
      <c r="I944" s="0"/>
    </row>
    <row r="945" customFormat="false" ht="12.75" hidden="false" customHeight="false" outlineLevel="0" collapsed="false">
      <c r="E945" s="0"/>
      <c r="F945" s="0"/>
      <c r="G945" s="0"/>
      <c r="H945" s="0"/>
      <c r="I945" s="0"/>
    </row>
    <row r="946" customFormat="false" ht="12.75" hidden="false" customHeight="false" outlineLevel="0" collapsed="false">
      <c r="E946" s="0"/>
      <c r="F946" s="0"/>
      <c r="G946" s="0"/>
      <c r="H946" s="0"/>
      <c r="I946" s="0"/>
    </row>
    <row r="947" customFormat="false" ht="12.75" hidden="false" customHeight="false" outlineLevel="0" collapsed="false">
      <c r="E947" s="0"/>
      <c r="F947" s="0"/>
      <c r="G947" s="0"/>
      <c r="H947" s="0"/>
      <c r="I947" s="0"/>
    </row>
    <row r="948" customFormat="false" ht="12.75" hidden="false" customHeight="false" outlineLevel="0" collapsed="false">
      <c r="E948" s="0"/>
      <c r="F948" s="0"/>
      <c r="G948" s="0"/>
      <c r="H948" s="0"/>
      <c r="I948" s="0"/>
    </row>
    <row r="949" customFormat="false" ht="12.75" hidden="false" customHeight="false" outlineLevel="0" collapsed="false">
      <c r="E949" s="0"/>
      <c r="F949" s="0"/>
      <c r="G949" s="0"/>
      <c r="H949" s="0"/>
      <c r="I949" s="0"/>
    </row>
    <row r="950" customFormat="false" ht="12.75" hidden="false" customHeight="false" outlineLevel="0" collapsed="false">
      <c r="E950" s="0"/>
      <c r="F950" s="0"/>
      <c r="G950" s="0"/>
      <c r="H950" s="0"/>
      <c r="I950" s="0"/>
    </row>
    <row r="951" customFormat="false" ht="12.75" hidden="false" customHeight="false" outlineLevel="0" collapsed="false">
      <c r="E951" s="0"/>
      <c r="F951" s="0"/>
      <c r="G951" s="0"/>
      <c r="H951" s="0"/>
      <c r="I951" s="0"/>
    </row>
    <row r="952" customFormat="false" ht="12.75" hidden="false" customHeight="false" outlineLevel="0" collapsed="false">
      <c r="E952" s="0"/>
      <c r="F952" s="0"/>
      <c r="G952" s="0"/>
      <c r="H952" s="0"/>
      <c r="I952" s="0"/>
    </row>
    <row r="953" customFormat="false" ht="12.75" hidden="false" customHeight="false" outlineLevel="0" collapsed="false">
      <c r="E953" s="0"/>
      <c r="F953" s="0"/>
      <c r="G953" s="0"/>
      <c r="H953" s="0"/>
      <c r="I953" s="0"/>
    </row>
    <row r="954" customFormat="false" ht="12.75" hidden="false" customHeight="false" outlineLevel="0" collapsed="false">
      <c r="E954" s="0"/>
      <c r="F954" s="0"/>
      <c r="G954" s="0"/>
      <c r="H954" s="0"/>
      <c r="I954" s="0"/>
    </row>
    <row r="955" customFormat="false" ht="12.75" hidden="false" customHeight="false" outlineLevel="0" collapsed="false">
      <c r="E955" s="0"/>
      <c r="F955" s="0"/>
      <c r="G955" s="0"/>
      <c r="H955" s="0"/>
      <c r="I955" s="0"/>
    </row>
    <row r="956" customFormat="false" ht="12.75" hidden="false" customHeight="false" outlineLevel="0" collapsed="false">
      <c r="E956" s="0"/>
      <c r="F956" s="0"/>
      <c r="G956" s="0"/>
      <c r="H956" s="0"/>
      <c r="I956" s="0"/>
    </row>
    <row r="957" customFormat="false" ht="12.75" hidden="false" customHeight="false" outlineLevel="0" collapsed="false">
      <c r="E957" s="0"/>
      <c r="F957" s="0"/>
      <c r="G957" s="0"/>
      <c r="H957" s="0"/>
      <c r="I957" s="0"/>
    </row>
    <row r="958" customFormat="false" ht="12.75" hidden="false" customHeight="false" outlineLevel="0" collapsed="false">
      <c r="E958" s="0"/>
      <c r="F958" s="0"/>
      <c r="G958" s="0"/>
      <c r="H958" s="0"/>
      <c r="I958" s="0"/>
    </row>
    <row r="959" customFormat="false" ht="12.75" hidden="false" customHeight="false" outlineLevel="0" collapsed="false">
      <c r="E959" s="0"/>
      <c r="F959" s="0"/>
      <c r="G959" s="0"/>
      <c r="H959" s="0"/>
      <c r="I959" s="0"/>
    </row>
    <row r="960" customFormat="false" ht="12.75" hidden="false" customHeight="false" outlineLevel="0" collapsed="false">
      <c r="E960" s="0"/>
      <c r="F960" s="0"/>
      <c r="G960" s="0"/>
      <c r="H960" s="0"/>
      <c r="I960" s="0"/>
    </row>
    <row r="961" customFormat="false" ht="12.75" hidden="false" customHeight="false" outlineLevel="0" collapsed="false">
      <c r="E961" s="0"/>
      <c r="F961" s="0"/>
      <c r="G961" s="0"/>
      <c r="H961" s="0"/>
      <c r="I961" s="0"/>
    </row>
    <row r="962" customFormat="false" ht="12.75" hidden="false" customHeight="false" outlineLevel="0" collapsed="false">
      <c r="E962" s="0"/>
      <c r="F962" s="0"/>
      <c r="G962" s="0"/>
      <c r="H962" s="0"/>
      <c r="I962" s="0"/>
    </row>
    <row r="963" customFormat="false" ht="12.75" hidden="false" customHeight="false" outlineLevel="0" collapsed="false">
      <c r="E963" s="0"/>
      <c r="F963" s="0"/>
      <c r="G963" s="0"/>
      <c r="H963" s="0"/>
      <c r="I963" s="0"/>
    </row>
    <row r="964" customFormat="false" ht="12.75" hidden="false" customHeight="false" outlineLevel="0" collapsed="false">
      <c r="E964" s="0"/>
      <c r="F964" s="0"/>
      <c r="G964" s="0"/>
      <c r="H964" s="0"/>
      <c r="I964" s="0"/>
    </row>
    <row r="965" customFormat="false" ht="12.75" hidden="false" customHeight="false" outlineLevel="0" collapsed="false">
      <c r="E965" s="0"/>
      <c r="F965" s="0"/>
      <c r="G965" s="0"/>
      <c r="H965" s="0"/>
      <c r="I965" s="0"/>
    </row>
    <row r="966" customFormat="false" ht="12.75" hidden="false" customHeight="false" outlineLevel="0" collapsed="false">
      <c r="E966" s="0"/>
      <c r="F966" s="0"/>
      <c r="G966" s="0"/>
      <c r="H966" s="0"/>
      <c r="I966" s="0"/>
    </row>
    <row r="967" customFormat="false" ht="12.75" hidden="false" customHeight="false" outlineLevel="0" collapsed="false">
      <c r="E967" s="0"/>
      <c r="F967" s="0"/>
      <c r="G967" s="0"/>
      <c r="H967" s="0"/>
      <c r="I967" s="0"/>
    </row>
    <row r="968" customFormat="false" ht="12.75" hidden="false" customHeight="false" outlineLevel="0" collapsed="false">
      <c r="E968" s="0"/>
      <c r="F968" s="0"/>
      <c r="G968" s="0"/>
      <c r="H968" s="0"/>
      <c r="I968" s="0"/>
    </row>
    <row r="969" customFormat="false" ht="12.75" hidden="false" customHeight="false" outlineLevel="0" collapsed="false">
      <c r="E969" s="0"/>
      <c r="F969" s="0"/>
      <c r="G969" s="0"/>
      <c r="H969" s="0"/>
      <c r="I969" s="0"/>
    </row>
    <row r="970" customFormat="false" ht="12.75" hidden="false" customHeight="false" outlineLevel="0" collapsed="false">
      <c r="E970" s="0"/>
      <c r="F970" s="0"/>
      <c r="G970" s="0"/>
      <c r="H970" s="0"/>
      <c r="I970" s="0"/>
    </row>
    <row r="971" customFormat="false" ht="12.75" hidden="false" customHeight="false" outlineLevel="0" collapsed="false">
      <c r="E971" s="0"/>
      <c r="F971" s="0"/>
      <c r="G971" s="0"/>
      <c r="H971" s="0"/>
      <c r="I971" s="0"/>
    </row>
    <row r="972" customFormat="false" ht="12.75" hidden="false" customHeight="false" outlineLevel="0" collapsed="false">
      <c r="E972" s="0"/>
      <c r="F972" s="0"/>
      <c r="G972" s="0"/>
      <c r="H972" s="0"/>
      <c r="I972" s="0"/>
    </row>
    <row r="973" customFormat="false" ht="12.75" hidden="false" customHeight="false" outlineLevel="0" collapsed="false">
      <c r="E973" s="0"/>
      <c r="F973" s="0"/>
      <c r="G973" s="0"/>
      <c r="H973" s="0"/>
      <c r="I973" s="0"/>
    </row>
    <row r="974" customFormat="false" ht="12.75" hidden="false" customHeight="false" outlineLevel="0" collapsed="false">
      <c r="E974" s="0"/>
      <c r="F974" s="0"/>
      <c r="G974" s="0"/>
      <c r="H974" s="0"/>
      <c r="I974" s="0"/>
    </row>
    <row r="975" customFormat="false" ht="12.75" hidden="false" customHeight="false" outlineLevel="0" collapsed="false">
      <c r="E975" s="0"/>
      <c r="F975" s="0"/>
      <c r="G975" s="0"/>
      <c r="H975" s="0"/>
      <c r="I975" s="0"/>
    </row>
    <row r="976" customFormat="false" ht="12.75" hidden="false" customHeight="false" outlineLevel="0" collapsed="false">
      <c r="E976" s="0"/>
      <c r="F976" s="0"/>
      <c r="G976" s="0"/>
      <c r="H976" s="0"/>
      <c r="I976" s="0"/>
    </row>
    <row r="977" customFormat="false" ht="12.75" hidden="false" customHeight="false" outlineLevel="0" collapsed="false">
      <c r="E977" s="0"/>
      <c r="F977" s="0"/>
      <c r="G977" s="0"/>
      <c r="H977" s="0"/>
      <c r="I977" s="0"/>
    </row>
    <row r="978" customFormat="false" ht="12.75" hidden="false" customHeight="false" outlineLevel="0" collapsed="false">
      <c r="E978" s="0"/>
      <c r="F978" s="0"/>
      <c r="G978" s="0"/>
      <c r="H978" s="0"/>
      <c r="I978" s="0"/>
    </row>
    <row r="979" customFormat="false" ht="12.75" hidden="false" customHeight="false" outlineLevel="0" collapsed="false">
      <c r="E979" s="0"/>
      <c r="F979" s="0"/>
      <c r="G979" s="0"/>
      <c r="H979" s="0"/>
      <c r="I979" s="0"/>
    </row>
    <row r="980" customFormat="false" ht="12.75" hidden="false" customHeight="false" outlineLevel="0" collapsed="false">
      <c r="E980" s="0"/>
      <c r="F980" s="0"/>
      <c r="G980" s="0"/>
      <c r="H980" s="0"/>
      <c r="I980" s="0"/>
    </row>
    <row r="981" customFormat="false" ht="12.75" hidden="false" customHeight="false" outlineLevel="0" collapsed="false">
      <c r="E981" s="0"/>
      <c r="F981" s="0"/>
      <c r="G981" s="0"/>
      <c r="H981" s="0"/>
      <c r="I981" s="0"/>
    </row>
    <row r="982" customFormat="false" ht="12.75" hidden="false" customHeight="false" outlineLevel="0" collapsed="false">
      <c r="E982" s="0"/>
      <c r="F982" s="0"/>
      <c r="G982" s="0"/>
      <c r="H982" s="0"/>
      <c r="I982" s="0"/>
    </row>
    <row r="983" customFormat="false" ht="12.75" hidden="false" customHeight="false" outlineLevel="0" collapsed="false">
      <c r="E983" s="0"/>
      <c r="F983" s="0"/>
      <c r="G983" s="0"/>
      <c r="H983" s="0"/>
      <c r="I983" s="0"/>
    </row>
    <row r="984" customFormat="false" ht="12.75" hidden="false" customHeight="false" outlineLevel="0" collapsed="false">
      <c r="E984" s="0"/>
      <c r="F984" s="0"/>
      <c r="G984" s="0"/>
      <c r="H984" s="0"/>
      <c r="I984" s="0"/>
    </row>
    <row r="985" customFormat="false" ht="12.75" hidden="false" customHeight="false" outlineLevel="0" collapsed="false">
      <c r="E985" s="0"/>
      <c r="F985" s="0"/>
      <c r="G985" s="0"/>
      <c r="H985" s="0"/>
      <c r="I985" s="0"/>
    </row>
    <row r="986" customFormat="false" ht="12.75" hidden="false" customHeight="false" outlineLevel="0" collapsed="false">
      <c r="E986" s="0"/>
      <c r="F986" s="0"/>
      <c r="G986" s="0"/>
      <c r="H986" s="0"/>
      <c r="I986" s="0"/>
    </row>
    <row r="987" customFormat="false" ht="12.75" hidden="false" customHeight="false" outlineLevel="0" collapsed="false">
      <c r="E987" s="0"/>
      <c r="F987" s="0"/>
      <c r="G987" s="0"/>
      <c r="H987" s="0"/>
      <c r="I987" s="0"/>
    </row>
    <row r="988" customFormat="false" ht="12.75" hidden="false" customHeight="false" outlineLevel="0" collapsed="false">
      <c r="E988" s="0"/>
      <c r="F988" s="0"/>
      <c r="G988" s="0"/>
      <c r="H988" s="0"/>
      <c r="I988" s="0"/>
    </row>
    <row r="989" customFormat="false" ht="12.75" hidden="false" customHeight="false" outlineLevel="0" collapsed="false">
      <c r="E989" s="0"/>
      <c r="F989" s="0"/>
      <c r="G989" s="0"/>
      <c r="H989" s="0"/>
      <c r="I989" s="0"/>
    </row>
    <row r="990" customFormat="false" ht="12.75" hidden="false" customHeight="false" outlineLevel="0" collapsed="false">
      <c r="E990" s="0"/>
      <c r="F990" s="0"/>
      <c r="G990" s="0"/>
      <c r="H990" s="0"/>
      <c r="I990" s="0"/>
    </row>
    <row r="991" customFormat="false" ht="12.75" hidden="false" customHeight="false" outlineLevel="0" collapsed="false">
      <c r="E991" s="0"/>
      <c r="F991" s="0"/>
      <c r="G991" s="0"/>
      <c r="H991" s="0"/>
      <c r="I991" s="0"/>
    </row>
    <row r="992" customFormat="false" ht="12.75" hidden="false" customHeight="false" outlineLevel="0" collapsed="false">
      <c r="E992" s="0"/>
      <c r="F992" s="0"/>
      <c r="G992" s="0"/>
      <c r="H992" s="0"/>
      <c r="I992" s="0"/>
    </row>
    <row r="993" customFormat="false" ht="12.75" hidden="false" customHeight="false" outlineLevel="0" collapsed="false">
      <c r="E993" s="0"/>
      <c r="F993" s="0"/>
      <c r="G993" s="0"/>
      <c r="H993" s="0"/>
      <c r="I993" s="0"/>
    </row>
    <row r="994" customFormat="false" ht="12.75" hidden="false" customHeight="false" outlineLevel="0" collapsed="false">
      <c r="E994" s="0"/>
      <c r="F994" s="0"/>
      <c r="G994" s="0"/>
      <c r="H994" s="0"/>
      <c r="I994" s="0"/>
    </row>
    <row r="995" customFormat="false" ht="12.75" hidden="false" customHeight="false" outlineLevel="0" collapsed="false">
      <c r="E995" s="0"/>
      <c r="F995" s="0"/>
      <c r="G995" s="0"/>
      <c r="H995" s="0"/>
      <c r="I995" s="0"/>
    </row>
    <row r="996" customFormat="false" ht="12.75" hidden="false" customHeight="false" outlineLevel="0" collapsed="false">
      <c r="E996" s="0"/>
      <c r="F996" s="0"/>
      <c r="G996" s="0"/>
      <c r="H996" s="0"/>
      <c r="I996" s="0"/>
    </row>
    <row r="997" customFormat="false" ht="12.75" hidden="false" customHeight="false" outlineLevel="0" collapsed="false">
      <c r="E997" s="0"/>
      <c r="F997" s="0"/>
      <c r="G997" s="0"/>
      <c r="H997" s="0"/>
      <c r="I997" s="0"/>
    </row>
    <row r="998" customFormat="false" ht="12.75" hidden="false" customHeight="false" outlineLevel="0" collapsed="false">
      <c r="E998" s="0"/>
      <c r="F998" s="0"/>
      <c r="G998" s="0"/>
      <c r="H998" s="0"/>
      <c r="I998" s="0"/>
    </row>
    <row r="999" customFormat="false" ht="12.75" hidden="false" customHeight="false" outlineLevel="0" collapsed="false">
      <c r="E999" s="0"/>
      <c r="F999" s="0"/>
      <c r="G999" s="0"/>
      <c r="H999" s="0"/>
      <c r="I999" s="0"/>
    </row>
    <row r="1000" customFormat="false" ht="12.75" hidden="false" customHeight="false" outlineLevel="0" collapsed="false">
      <c r="E1000" s="0"/>
      <c r="F1000" s="0"/>
      <c r="G1000" s="0"/>
      <c r="H1000" s="0"/>
      <c r="I1000" s="0"/>
    </row>
    <row r="1001" customFormat="false" ht="12.75" hidden="false" customHeight="false" outlineLevel="0" collapsed="false">
      <c r="E1001" s="0"/>
      <c r="F1001" s="0"/>
      <c r="G1001" s="0"/>
      <c r="H1001" s="0"/>
      <c r="I1001" s="0"/>
    </row>
    <row r="1002" customFormat="false" ht="12.75" hidden="false" customHeight="false" outlineLevel="0" collapsed="false">
      <c r="E1002" s="0"/>
      <c r="F1002" s="0"/>
      <c r="G1002" s="0"/>
      <c r="H1002" s="0"/>
      <c r="I1002" s="0"/>
    </row>
    <row r="1003" customFormat="false" ht="12.75" hidden="false" customHeight="false" outlineLevel="0" collapsed="false">
      <c r="E1003" s="0"/>
      <c r="F1003" s="0"/>
      <c r="G1003" s="0"/>
      <c r="H1003" s="0"/>
      <c r="I1003" s="0"/>
    </row>
    <row r="1004" customFormat="false" ht="12.75" hidden="false" customHeight="false" outlineLevel="0" collapsed="false">
      <c r="E1004" s="0"/>
      <c r="F1004" s="0"/>
      <c r="G1004" s="0"/>
      <c r="H1004" s="0"/>
      <c r="I1004" s="0"/>
    </row>
    <row r="1005" customFormat="false" ht="12.75" hidden="false" customHeight="false" outlineLevel="0" collapsed="false">
      <c r="E1005" s="0"/>
      <c r="F1005" s="0"/>
      <c r="G1005" s="0"/>
      <c r="H1005" s="0"/>
      <c r="I1005" s="0"/>
    </row>
    <row r="1006" customFormat="false" ht="12.75" hidden="false" customHeight="false" outlineLevel="0" collapsed="false">
      <c r="E1006" s="0"/>
      <c r="F1006" s="0"/>
      <c r="G1006" s="0"/>
      <c r="H1006" s="0"/>
      <c r="I1006" s="0"/>
    </row>
    <row r="1007" customFormat="false" ht="12.75" hidden="false" customHeight="false" outlineLevel="0" collapsed="false">
      <c r="E1007" s="0"/>
      <c r="F1007" s="0"/>
      <c r="G1007" s="0"/>
      <c r="H1007" s="0"/>
      <c r="I1007" s="0"/>
    </row>
    <row r="1008" customFormat="false" ht="12.75" hidden="false" customHeight="false" outlineLevel="0" collapsed="false">
      <c r="E1008" s="0"/>
      <c r="F1008" s="0"/>
      <c r="G1008" s="0"/>
      <c r="H1008" s="0"/>
      <c r="I1008" s="0"/>
    </row>
    <row r="1009" customFormat="false" ht="12.75" hidden="false" customHeight="false" outlineLevel="0" collapsed="false">
      <c r="E1009" s="0"/>
      <c r="F1009" s="0"/>
      <c r="G1009" s="0"/>
      <c r="H1009" s="0"/>
      <c r="I1009" s="0"/>
    </row>
    <row r="1010" customFormat="false" ht="12.75" hidden="false" customHeight="false" outlineLevel="0" collapsed="false">
      <c r="E1010" s="0"/>
      <c r="F1010" s="0"/>
      <c r="G1010" s="0"/>
      <c r="H1010" s="0"/>
      <c r="I1010" s="0"/>
    </row>
    <row r="1011" customFormat="false" ht="12.75" hidden="false" customHeight="false" outlineLevel="0" collapsed="false">
      <c r="E1011" s="0"/>
      <c r="F1011" s="0"/>
      <c r="G1011" s="0"/>
      <c r="H1011" s="0"/>
      <c r="I1011" s="0"/>
    </row>
    <row r="1012" customFormat="false" ht="12.75" hidden="false" customHeight="false" outlineLevel="0" collapsed="false">
      <c r="E1012" s="0"/>
      <c r="F1012" s="0"/>
      <c r="G1012" s="0"/>
      <c r="H1012" s="0"/>
      <c r="I1012" s="0"/>
    </row>
    <row r="1013" customFormat="false" ht="12.75" hidden="false" customHeight="false" outlineLevel="0" collapsed="false">
      <c r="E1013" s="0"/>
      <c r="F1013" s="0"/>
      <c r="G1013" s="0"/>
      <c r="H1013" s="0"/>
      <c r="I1013" s="0"/>
    </row>
    <row r="1014" customFormat="false" ht="12.75" hidden="false" customHeight="false" outlineLevel="0" collapsed="false">
      <c r="E1014" s="0"/>
      <c r="F1014" s="0"/>
      <c r="G1014" s="0"/>
      <c r="H1014" s="0"/>
      <c r="I1014" s="0"/>
    </row>
    <row r="1015" customFormat="false" ht="12.75" hidden="false" customHeight="false" outlineLevel="0" collapsed="false">
      <c r="E1015" s="0"/>
      <c r="F1015" s="0"/>
      <c r="G1015" s="0"/>
      <c r="H1015" s="0"/>
      <c r="I1015" s="0"/>
    </row>
    <row r="1016" customFormat="false" ht="12.75" hidden="false" customHeight="false" outlineLevel="0" collapsed="false">
      <c r="E1016" s="0"/>
      <c r="F1016" s="0"/>
      <c r="G1016" s="0"/>
      <c r="H1016" s="0"/>
      <c r="I1016" s="0"/>
    </row>
    <row r="1017" customFormat="false" ht="12.75" hidden="false" customHeight="false" outlineLevel="0" collapsed="false">
      <c r="E1017" s="0"/>
      <c r="F1017" s="0"/>
      <c r="G1017" s="0"/>
      <c r="H1017" s="0"/>
      <c r="I1017" s="0"/>
    </row>
    <row r="1018" customFormat="false" ht="12.75" hidden="false" customHeight="false" outlineLevel="0" collapsed="false">
      <c r="E1018" s="0"/>
      <c r="F1018" s="0"/>
      <c r="G1018" s="0"/>
      <c r="H1018" s="0"/>
      <c r="I1018" s="0"/>
    </row>
    <row r="1019" customFormat="false" ht="12.75" hidden="false" customHeight="false" outlineLevel="0" collapsed="false">
      <c r="E1019" s="0"/>
      <c r="F1019" s="0"/>
      <c r="G1019" s="0"/>
      <c r="H1019" s="0"/>
      <c r="I1019" s="0"/>
    </row>
    <row r="1020" customFormat="false" ht="12.75" hidden="false" customHeight="false" outlineLevel="0" collapsed="false">
      <c r="E1020" s="0"/>
      <c r="F1020" s="0"/>
      <c r="G1020" s="0"/>
      <c r="H1020" s="0"/>
      <c r="I1020" s="0"/>
    </row>
    <row r="1021" customFormat="false" ht="12.75" hidden="false" customHeight="false" outlineLevel="0" collapsed="false">
      <c r="E1021" s="0"/>
      <c r="F1021" s="0"/>
      <c r="G1021" s="0"/>
      <c r="H1021" s="0"/>
      <c r="I1021" s="0"/>
    </row>
    <row r="1022" customFormat="false" ht="12.75" hidden="false" customHeight="false" outlineLevel="0" collapsed="false">
      <c r="E1022" s="0"/>
      <c r="F1022" s="0"/>
      <c r="G1022" s="0"/>
      <c r="H1022" s="0"/>
      <c r="I1022" s="0"/>
    </row>
    <row r="1023" customFormat="false" ht="12.75" hidden="false" customHeight="false" outlineLevel="0" collapsed="false">
      <c r="E1023" s="0"/>
      <c r="F1023" s="0"/>
      <c r="G1023" s="0"/>
      <c r="H1023" s="0"/>
      <c r="I1023" s="0"/>
    </row>
    <row r="1024" customFormat="false" ht="12.75" hidden="false" customHeight="false" outlineLevel="0" collapsed="false">
      <c r="E1024" s="0"/>
      <c r="F1024" s="0"/>
      <c r="G1024" s="0"/>
      <c r="H1024" s="0"/>
      <c r="I1024" s="0"/>
    </row>
    <row r="1025" customFormat="false" ht="12.75" hidden="false" customHeight="false" outlineLevel="0" collapsed="false">
      <c r="E1025" s="0"/>
      <c r="F1025" s="0"/>
      <c r="G1025" s="0"/>
      <c r="H1025" s="0"/>
      <c r="I1025" s="0"/>
    </row>
    <row r="1026" customFormat="false" ht="12.75" hidden="false" customHeight="false" outlineLevel="0" collapsed="false">
      <c r="E1026" s="0"/>
      <c r="F1026" s="0"/>
      <c r="G1026" s="0"/>
      <c r="H1026" s="0"/>
      <c r="I1026" s="0"/>
    </row>
    <row r="1027" customFormat="false" ht="12.75" hidden="false" customHeight="false" outlineLevel="0" collapsed="false">
      <c r="E1027" s="0"/>
      <c r="F1027" s="0"/>
      <c r="G1027" s="0"/>
      <c r="H1027" s="0"/>
      <c r="I1027" s="0"/>
    </row>
    <row r="1028" customFormat="false" ht="12.75" hidden="false" customHeight="false" outlineLevel="0" collapsed="false">
      <c r="E1028" s="0"/>
      <c r="F1028" s="0"/>
      <c r="G1028" s="0"/>
      <c r="H1028" s="0"/>
      <c r="I1028" s="0"/>
    </row>
    <row r="1029" customFormat="false" ht="12.75" hidden="false" customHeight="false" outlineLevel="0" collapsed="false">
      <c r="E1029" s="0"/>
      <c r="F1029" s="0"/>
      <c r="G1029" s="0"/>
      <c r="H1029" s="0"/>
      <c r="I1029" s="0"/>
    </row>
    <row r="1030" customFormat="false" ht="12.75" hidden="false" customHeight="false" outlineLevel="0" collapsed="false">
      <c r="E1030" s="0"/>
      <c r="F1030" s="0"/>
      <c r="G1030" s="0"/>
      <c r="H1030" s="0"/>
      <c r="I1030" s="0"/>
    </row>
    <row r="1031" customFormat="false" ht="12.75" hidden="false" customHeight="false" outlineLevel="0" collapsed="false">
      <c r="E1031" s="0"/>
      <c r="F1031" s="0"/>
      <c r="G1031" s="0"/>
      <c r="H1031" s="0"/>
      <c r="I1031" s="0"/>
    </row>
    <row r="1032" customFormat="false" ht="12.75" hidden="false" customHeight="false" outlineLevel="0" collapsed="false">
      <c r="E1032" s="0"/>
      <c r="F1032" s="0"/>
      <c r="G1032" s="0"/>
      <c r="H1032" s="0"/>
      <c r="I1032" s="0"/>
    </row>
    <row r="1033" customFormat="false" ht="12.75" hidden="false" customHeight="false" outlineLevel="0" collapsed="false">
      <c r="E1033" s="0"/>
      <c r="F1033" s="0"/>
      <c r="G1033" s="0"/>
      <c r="H1033" s="0"/>
      <c r="I1033" s="0"/>
    </row>
    <row r="1034" customFormat="false" ht="12.75" hidden="false" customHeight="false" outlineLevel="0" collapsed="false">
      <c r="E1034" s="0"/>
      <c r="F1034" s="0"/>
      <c r="G1034" s="0"/>
      <c r="H1034" s="0"/>
      <c r="I1034" s="0"/>
    </row>
    <row r="1035" customFormat="false" ht="12.75" hidden="false" customHeight="false" outlineLevel="0" collapsed="false">
      <c r="E1035" s="0"/>
      <c r="F1035" s="0"/>
      <c r="G1035" s="0"/>
      <c r="H1035" s="0"/>
      <c r="I1035" s="0"/>
    </row>
    <row r="1036" customFormat="false" ht="12.75" hidden="false" customHeight="false" outlineLevel="0" collapsed="false">
      <c r="E1036" s="0"/>
      <c r="F1036" s="0"/>
      <c r="G1036" s="0"/>
      <c r="H1036" s="0"/>
      <c r="I1036" s="0"/>
    </row>
    <row r="1037" customFormat="false" ht="12.75" hidden="false" customHeight="false" outlineLevel="0" collapsed="false">
      <c r="E1037" s="0"/>
      <c r="F1037" s="0"/>
      <c r="G1037" s="0"/>
      <c r="H1037" s="0"/>
      <c r="I1037" s="0"/>
    </row>
    <row r="1038" customFormat="false" ht="12.75" hidden="false" customHeight="false" outlineLevel="0" collapsed="false">
      <c r="E1038" s="0"/>
      <c r="F1038" s="0"/>
      <c r="G1038" s="0"/>
      <c r="H1038" s="0"/>
      <c r="I1038" s="0"/>
    </row>
    <row r="1039" customFormat="false" ht="12.75" hidden="false" customHeight="false" outlineLevel="0" collapsed="false">
      <c r="E1039" s="0"/>
      <c r="F1039" s="0"/>
      <c r="G1039" s="0"/>
      <c r="H1039" s="0"/>
      <c r="I1039" s="0"/>
    </row>
    <row r="1040" customFormat="false" ht="12.75" hidden="false" customHeight="false" outlineLevel="0" collapsed="false">
      <c r="E1040" s="0"/>
      <c r="F1040" s="0"/>
      <c r="G1040" s="0"/>
      <c r="H1040" s="0"/>
      <c r="I1040" s="0"/>
    </row>
    <row r="1041" customFormat="false" ht="12.75" hidden="false" customHeight="false" outlineLevel="0" collapsed="false">
      <c r="E1041" s="0"/>
      <c r="F1041" s="0"/>
      <c r="G1041" s="0"/>
      <c r="H1041" s="0"/>
      <c r="I1041" s="0"/>
    </row>
    <row r="1042" customFormat="false" ht="12.75" hidden="false" customHeight="false" outlineLevel="0" collapsed="false">
      <c r="E1042" s="0"/>
      <c r="F1042" s="0"/>
      <c r="G1042" s="0"/>
      <c r="H1042" s="0"/>
      <c r="I1042" s="0"/>
    </row>
    <row r="1043" customFormat="false" ht="12.75" hidden="false" customHeight="false" outlineLevel="0" collapsed="false">
      <c r="E1043" s="0"/>
      <c r="F1043" s="0"/>
      <c r="G1043" s="0"/>
      <c r="H1043" s="0"/>
      <c r="I1043" s="0"/>
    </row>
    <row r="1044" customFormat="false" ht="12.75" hidden="false" customHeight="false" outlineLevel="0" collapsed="false">
      <c r="E1044" s="0"/>
      <c r="F1044" s="0"/>
      <c r="G1044" s="0"/>
      <c r="H1044" s="0"/>
      <c r="I1044" s="0"/>
    </row>
    <row r="1045" customFormat="false" ht="12.75" hidden="false" customHeight="false" outlineLevel="0" collapsed="false">
      <c r="E1045" s="0"/>
      <c r="F1045" s="0"/>
      <c r="G1045" s="0"/>
      <c r="H1045" s="0"/>
      <c r="I1045" s="0"/>
    </row>
    <row r="1046" customFormat="false" ht="12.75" hidden="false" customHeight="false" outlineLevel="0" collapsed="false">
      <c r="E1046" s="0"/>
      <c r="F1046" s="0"/>
      <c r="G1046" s="0"/>
      <c r="H1046" s="0"/>
      <c r="I1046" s="0"/>
    </row>
    <row r="1047" customFormat="false" ht="12.75" hidden="false" customHeight="false" outlineLevel="0" collapsed="false">
      <c r="E1047" s="0"/>
      <c r="F1047" s="0"/>
      <c r="G1047" s="0"/>
      <c r="H1047" s="0"/>
      <c r="I1047" s="0"/>
    </row>
    <row r="1048" customFormat="false" ht="12.75" hidden="false" customHeight="false" outlineLevel="0" collapsed="false">
      <c r="E1048" s="0"/>
      <c r="F1048" s="0"/>
      <c r="G1048" s="0"/>
      <c r="H1048" s="0"/>
      <c r="I1048" s="0"/>
    </row>
    <row r="1049" customFormat="false" ht="12.75" hidden="false" customHeight="false" outlineLevel="0" collapsed="false">
      <c r="E1049" s="0"/>
      <c r="F1049" s="0"/>
      <c r="G1049" s="0"/>
      <c r="H1049" s="0"/>
      <c r="I1049" s="0"/>
    </row>
    <row r="1050" customFormat="false" ht="12.75" hidden="false" customHeight="false" outlineLevel="0" collapsed="false">
      <c r="E1050" s="0"/>
      <c r="F1050" s="0"/>
      <c r="G1050" s="0"/>
      <c r="H1050" s="0"/>
      <c r="I1050" s="0"/>
    </row>
    <row r="1051" customFormat="false" ht="12.75" hidden="false" customHeight="false" outlineLevel="0" collapsed="false">
      <c r="E1051" s="0"/>
      <c r="F1051" s="0"/>
      <c r="G1051" s="0"/>
      <c r="H1051" s="0"/>
      <c r="I1051" s="0"/>
    </row>
    <row r="1052" customFormat="false" ht="12.75" hidden="false" customHeight="false" outlineLevel="0" collapsed="false">
      <c r="E1052" s="0"/>
      <c r="F1052" s="0"/>
      <c r="G1052" s="0"/>
      <c r="H1052" s="0"/>
      <c r="I1052" s="0"/>
    </row>
    <row r="1053" customFormat="false" ht="12.75" hidden="false" customHeight="false" outlineLevel="0" collapsed="false">
      <c r="E1053" s="0"/>
      <c r="F1053" s="0"/>
      <c r="G1053" s="0"/>
      <c r="H1053" s="0"/>
      <c r="I1053" s="0"/>
    </row>
    <row r="1054" customFormat="false" ht="12.75" hidden="false" customHeight="false" outlineLevel="0" collapsed="false">
      <c r="E1054" s="0"/>
      <c r="F1054" s="0"/>
      <c r="G1054" s="0"/>
      <c r="H1054" s="0"/>
      <c r="I1054" s="0"/>
    </row>
    <row r="1055" customFormat="false" ht="12.75" hidden="false" customHeight="false" outlineLevel="0" collapsed="false">
      <c r="E1055" s="0"/>
      <c r="F1055" s="0"/>
      <c r="G1055" s="0"/>
      <c r="H1055" s="0"/>
      <c r="I1055" s="0"/>
    </row>
    <row r="1056" customFormat="false" ht="12.75" hidden="false" customHeight="false" outlineLevel="0" collapsed="false">
      <c r="E1056" s="0"/>
      <c r="F1056" s="0"/>
      <c r="G1056" s="0"/>
      <c r="H1056" s="0"/>
      <c r="I1056" s="0"/>
    </row>
    <row r="1057" customFormat="false" ht="12.75" hidden="false" customHeight="false" outlineLevel="0" collapsed="false">
      <c r="E1057" s="0"/>
      <c r="F1057" s="0"/>
      <c r="G1057" s="0"/>
      <c r="H1057" s="0"/>
      <c r="I1057" s="0"/>
    </row>
    <row r="1058" customFormat="false" ht="12.75" hidden="false" customHeight="false" outlineLevel="0" collapsed="false">
      <c r="E1058" s="0"/>
      <c r="F1058" s="0"/>
      <c r="G1058" s="0"/>
      <c r="H1058" s="0"/>
      <c r="I1058" s="0"/>
    </row>
    <row r="1059" customFormat="false" ht="12.75" hidden="false" customHeight="false" outlineLevel="0" collapsed="false">
      <c r="E1059" s="0"/>
      <c r="F1059" s="0"/>
      <c r="G1059" s="0"/>
      <c r="H1059" s="0"/>
      <c r="I1059" s="0"/>
    </row>
    <row r="1060" customFormat="false" ht="12.75" hidden="false" customHeight="false" outlineLevel="0" collapsed="false">
      <c r="E1060" s="0"/>
      <c r="F1060" s="0"/>
      <c r="G1060" s="0"/>
      <c r="H1060" s="0"/>
      <c r="I1060" s="0"/>
    </row>
    <row r="1061" customFormat="false" ht="12.75" hidden="false" customHeight="false" outlineLevel="0" collapsed="false">
      <c r="E1061" s="0"/>
      <c r="F1061" s="0"/>
      <c r="G1061" s="0"/>
      <c r="H1061" s="0"/>
      <c r="I1061" s="0"/>
    </row>
    <row r="1062" customFormat="false" ht="12.75" hidden="false" customHeight="false" outlineLevel="0" collapsed="false">
      <c r="E1062" s="0"/>
      <c r="F1062" s="0"/>
      <c r="G1062" s="0"/>
      <c r="H1062" s="0"/>
      <c r="I1062" s="0"/>
    </row>
    <row r="1063" customFormat="false" ht="12.75" hidden="false" customHeight="false" outlineLevel="0" collapsed="false">
      <c r="E1063" s="0"/>
      <c r="F1063" s="0"/>
      <c r="G1063" s="0"/>
      <c r="H1063" s="0"/>
      <c r="I1063" s="0"/>
    </row>
    <row r="1064" customFormat="false" ht="12.75" hidden="false" customHeight="false" outlineLevel="0" collapsed="false">
      <c r="E1064" s="0"/>
      <c r="F1064" s="0"/>
      <c r="G1064" s="0"/>
      <c r="H1064" s="0"/>
      <c r="I1064" s="0"/>
    </row>
    <row r="1065" customFormat="false" ht="12.75" hidden="false" customHeight="false" outlineLevel="0" collapsed="false">
      <c r="E1065" s="0"/>
      <c r="F1065" s="0"/>
      <c r="G1065" s="0"/>
      <c r="H1065" s="0"/>
      <c r="I1065" s="0"/>
    </row>
    <row r="1066" customFormat="false" ht="12.75" hidden="false" customHeight="false" outlineLevel="0" collapsed="false">
      <c r="E1066" s="0"/>
      <c r="F1066" s="0"/>
      <c r="G1066" s="0"/>
      <c r="H1066" s="0"/>
      <c r="I1066" s="0"/>
    </row>
    <row r="1067" customFormat="false" ht="12.75" hidden="false" customHeight="false" outlineLevel="0" collapsed="false">
      <c r="E1067" s="0"/>
      <c r="F1067" s="0"/>
      <c r="G1067" s="0"/>
      <c r="H1067" s="0"/>
      <c r="I1067" s="0"/>
    </row>
    <row r="1068" customFormat="false" ht="12.75" hidden="false" customHeight="false" outlineLevel="0" collapsed="false">
      <c r="E1068" s="0"/>
      <c r="F1068" s="0"/>
      <c r="G1068" s="0"/>
      <c r="H1068" s="0"/>
      <c r="I1068" s="0"/>
    </row>
    <row r="1069" customFormat="false" ht="12.75" hidden="false" customHeight="false" outlineLevel="0" collapsed="false">
      <c r="E1069" s="0"/>
      <c r="F1069" s="0"/>
      <c r="G1069" s="0"/>
      <c r="H1069" s="0"/>
      <c r="I1069" s="0"/>
    </row>
    <row r="1070" customFormat="false" ht="12.75" hidden="false" customHeight="false" outlineLevel="0" collapsed="false">
      <c r="E1070" s="0"/>
      <c r="F1070" s="0"/>
      <c r="G1070" s="0"/>
      <c r="H1070" s="0"/>
      <c r="I1070" s="0"/>
    </row>
    <row r="1071" customFormat="false" ht="12.75" hidden="false" customHeight="false" outlineLevel="0" collapsed="false">
      <c r="E1071" s="0"/>
      <c r="F1071" s="0"/>
      <c r="G1071" s="0"/>
      <c r="H1071" s="0"/>
      <c r="I1071" s="0"/>
    </row>
    <row r="1072" customFormat="false" ht="12.75" hidden="false" customHeight="false" outlineLevel="0" collapsed="false">
      <c r="E1072" s="0"/>
      <c r="F1072" s="0"/>
      <c r="G1072" s="0"/>
      <c r="H1072" s="0"/>
      <c r="I1072" s="0"/>
    </row>
    <row r="1073" customFormat="false" ht="12.75" hidden="false" customHeight="false" outlineLevel="0" collapsed="false">
      <c r="E1073" s="0"/>
      <c r="F1073" s="0"/>
      <c r="G1073" s="0"/>
      <c r="H1073" s="0"/>
      <c r="I1073" s="0"/>
    </row>
    <row r="1074" customFormat="false" ht="12.75" hidden="false" customHeight="false" outlineLevel="0" collapsed="false">
      <c r="E1074" s="0"/>
      <c r="F1074" s="0"/>
      <c r="G1074" s="0"/>
      <c r="H1074" s="0"/>
      <c r="I1074" s="0"/>
    </row>
    <row r="1075" customFormat="false" ht="12.75" hidden="false" customHeight="false" outlineLevel="0" collapsed="false">
      <c r="E1075" s="0"/>
      <c r="F1075" s="0"/>
      <c r="G1075" s="0"/>
      <c r="H1075" s="0"/>
      <c r="I1075" s="0"/>
    </row>
    <row r="1076" customFormat="false" ht="12.75" hidden="false" customHeight="false" outlineLevel="0" collapsed="false">
      <c r="E1076" s="0"/>
      <c r="F1076" s="0"/>
      <c r="G1076" s="0"/>
      <c r="H1076" s="0"/>
      <c r="I1076" s="0"/>
    </row>
    <row r="1077" customFormat="false" ht="12.75" hidden="false" customHeight="false" outlineLevel="0" collapsed="false">
      <c r="E1077" s="0"/>
      <c r="F1077" s="0"/>
      <c r="G1077" s="0"/>
      <c r="H1077" s="0"/>
      <c r="I1077" s="0"/>
    </row>
    <row r="1078" customFormat="false" ht="12.75" hidden="false" customHeight="false" outlineLevel="0" collapsed="false">
      <c r="E1078" s="0"/>
      <c r="F1078" s="0"/>
      <c r="G1078" s="0"/>
      <c r="H1078" s="0"/>
      <c r="I1078" s="0"/>
    </row>
    <row r="1079" customFormat="false" ht="12.75" hidden="false" customHeight="false" outlineLevel="0" collapsed="false">
      <c r="E1079" s="0"/>
      <c r="F1079" s="0"/>
      <c r="G1079" s="0"/>
      <c r="H1079" s="0"/>
      <c r="I1079" s="0"/>
    </row>
    <row r="1080" customFormat="false" ht="12.75" hidden="false" customHeight="false" outlineLevel="0" collapsed="false">
      <c r="E1080" s="0"/>
      <c r="F1080" s="0"/>
      <c r="G1080" s="0"/>
      <c r="H1080" s="0"/>
      <c r="I1080" s="0"/>
    </row>
    <row r="1081" customFormat="false" ht="12.75" hidden="false" customHeight="false" outlineLevel="0" collapsed="false">
      <c r="E1081" s="0"/>
      <c r="F1081" s="0"/>
      <c r="G1081" s="0"/>
      <c r="H1081" s="0"/>
      <c r="I1081" s="0"/>
    </row>
    <row r="1082" customFormat="false" ht="12.75" hidden="false" customHeight="false" outlineLevel="0" collapsed="false">
      <c r="E1082" s="0"/>
      <c r="F1082" s="0"/>
      <c r="G1082" s="0"/>
      <c r="H1082" s="0"/>
      <c r="I1082" s="0"/>
    </row>
    <row r="1083" customFormat="false" ht="12.75" hidden="false" customHeight="false" outlineLevel="0" collapsed="false">
      <c r="E1083" s="0"/>
      <c r="F1083" s="0"/>
      <c r="G1083" s="0"/>
      <c r="H1083" s="0"/>
      <c r="I1083" s="0"/>
    </row>
    <row r="1084" customFormat="false" ht="12.75" hidden="false" customHeight="false" outlineLevel="0" collapsed="false">
      <c r="E1084" s="0"/>
      <c r="F1084" s="0"/>
      <c r="G1084" s="0"/>
      <c r="H1084" s="0"/>
      <c r="I1084" s="0"/>
    </row>
    <row r="1085" customFormat="false" ht="12.75" hidden="false" customHeight="false" outlineLevel="0" collapsed="false">
      <c r="E1085" s="0"/>
      <c r="F1085" s="0"/>
      <c r="G1085" s="0"/>
      <c r="H1085" s="0"/>
      <c r="I1085" s="0"/>
    </row>
    <row r="1086" customFormat="false" ht="12.75" hidden="false" customHeight="false" outlineLevel="0" collapsed="false">
      <c r="E1086" s="0"/>
      <c r="F1086" s="0"/>
      <c r="G1086" s="0"/>
      <c r="H1086" s="0"/>
      <c r="I1086" s="0"/>
    </row>
    <row r="1087" customFormat="false" ht="12.75" hidden="false" customHeight="false" outlineLevel="0" collapsed="false">
      <c r="E1087" s="0"/>
      <c r="F1087" s="0"/>
      <c r="G1087" s="0"/>
      <c r="H1087" s="0"/>
      <c r="I1087" s="0"/>
    </row>
    <row r="1088" customFormat="false" ht="12.75" hidden="false" customHeight="false" outlineLevel="0" collapsed="false">
      <c r="E1088" s="0"/>
      <c r="F1088" s="0"/>
      <c r="G1088" s="0"/>
      <c r="H1088" s="0"/>
      <c r="I1088" s="0"/>
    </row>
    <row r="1089" customFormat="false" ht="12.75" hidden="false" customHeight="false" outlineLevel="0" collapsed="false">
      <c r="E1089" s="0"/>
      <c r="F1089" s="0"/>
      <c r="G1089" s="0"/>
      <c r="H1089" s="0"/>
      <c r="I1089" s="0"/>
    </row>
    <row r="1090" customFormat="false" ht="12.75" hidden="false" customHeight="false" outlineLevel="0" collapsed="false">
      <c r="E1090" s="0"/>
      <c r="F1090" s="0"/>
      <c r="G1090" s="0"/>
      <c r="H1090" s="0"/>
      <c r="I1090" s="0"/>
    </row>
    <row r="1091" customFormat="false" ht="12.75" hidden="false" customHeight="false" outlineLevel="0" collapsed="false">
      <c r="E1091" s="0"/>
      <c r="F1091" s="0"/>
      <c r="G1091" s="0"/>
      <c r="H1091" s="0"/>
      <c r="I1091" s="0"/>
    </row>
    <row r="1092" customFormat="false" ht="12.75" hidden="false" customHeight="false" outlineLevel="0" collapsed="false">
      <c r="E1092" s="0"/>
      <c r="F1092" s="0"/>
      <c r="G1092" s="0"/>
      <c r="H1092" s="0"/>
      <c r="I1092" s="0"/>
    </row>
    <row r="1093" customFormat="false" ht="12.75" hidden="false" customHeight="false" outlineLevel="0" collapsed="false">
      <c r="E1093" s="0"/>
      <c r="F1093" s="0"/>
      <c r="G1093" s="0"/>
      <c r="H1093" s="0"/>
      <c r="I1093" s="0"/>
    </row>
    <row r="1094" customFormat="false" ht="12.75" hidden="false" customHeight="false" outlineLevel="0" collapsed="false">
      <c r="E1094" s="0"/>
      <c r="F1094" s="0"/>
      <c r="G1094" s="0"/>
      <c r="H1094" s="0"/>
      <c r="I1094" s="0"/>
    </row>
    <row r="1095" customFormat="false" ht="12.75" hidden="false" customHeight="false" outlineLevel="0" collapsed="false">
      <c r="E1095" s="0"/>
      <c r="F1095" s="0"/>
      <c r="G1095" s="0"/>
      <c r="H1095" s="0"/>
      <c r="I1095" s="0"/>
    </row>
    <row r="1096" customFormat="false" ht="12.75" hidden="false" customHeight="false" outlineLevel="0" collapsed="false">
      <c r="E1096" s="0"/>
      <c r="F1096" s="0"/>
      <c r="G1096" s="0"/>
      <c r="H1096" s="0"/>
      <c r="I1096" s="0"/>
    </row>
    <row r="1097" customFormat="false" ht="12.75" hidden="false" customHeight="false" outlineLevel="0" collapsed="false">
      <c r="E1097" s="0"/>
      <c r="F1097" s="0"/>
      <c r="G1097" s="0"/>
      <c r="H1097" s="0"/>
      <c r="I1097" s="0"/>
    </row>
    <row r="1098" customFormat="false" ht="12.75" hidden="false" customHeight="false" outlineLevel="0" collapsed="false">
      <c r="E1098" s="0"/>
      <c r="F1098" s="0"/>
      <c r="G1098" s="0"/>
      <c r="H1098" s="0"/>
      <c r="I1098" s="0"/>
    </row>
    <row r="1099" customFormat="false" ht="12.75" hidden="false" customHeight="false" outlineLevel="0" collapsed="false">
      <c r="E1099" s="0"/>
      <c r="F1099" s="0"/>
      <c r="G1099" s="0"/>
      <c r="H1099" s="0"/>
      <c r="I1099" s="0"/>
    </row>
    <row r="1100" customFormat="false" ht="12.75" hidden="false" customHeight="false" outlineLevel="0" collapsed="false">
      <c r="E1100" s="0"/>
      <c r="F1100" s="0"/>
      <c r="G1100" s="0"/>
      <c r="H1100" s="0"/>
      <c r="I1100" s="0"/>
    </row>
    <row r="1101" customFormat="false" ht="12.75" hidden="false" customHeight="false" outlineLevel="0" collapsed="false">
      <c r="E1101" s="0"/>
      <c r="F1101" s="0"/>
      <c r="G1101" s="0"/>
      <c r="H1101" s="0"/>
      <c r="I1101" s="0"/>
    </row>
    <row r="1102" customFormat="false" ht="12.75" hidden="false" customHeight="false" outlineLevel="0" collapsed="false">
      <c r="E1102" s="0"/>
      <c r="F1102" s="0"/>
      <c r="G1102" s="0"/>
      <c r="H1102" s="0"/>
      <c r="I1102" s="0"/>
    </row>
    <row r="1103" customFormat="false" ht="12.75" hidden="false" customHeight="false" outlineLevel="0" collapsed="false">
      <c r="E1103" s="0"/>
      <c r="F1103" s="0"/>
      <c r="G1103" s="0"/>
      <c r="H1103" s="0"/>
      <c r="I1103" s="0"/>
    </row>
    <row r="1104" customFormat="false" ht="12.75" hidden="false" customHeight="false" outlineLevel="0" collapsed="false">
      <c r="E1104" s="0"/>
      <c r="F1104" s="0"/>
      <c r="G1104" s="0"/>
      <c r="H1104" s="0"/>
      <c r="I1104" s="0"/>
    </row>
    <row r="1105" customFormat="false" ht="12.75" hidden="false" customHeight="false" outlineLevel="0" collapsed="false">
      <c r="E1105" s="0"/>
      <c r="F1105" s="0"/>
      <c r="G1105" s="0"/>
      <c r="H1105" s="0"/>
      <c r="I1105" s="0"/>
    </row>
    <row r="1106" customFormat="false" ht="12.75" hidden="false" customHeight="false" outlineLevel="0" collapsed="false">
      <c r="E1106" s="0"/>
      <c r="F1106" s="0"/>
      <c r="G1106" s="0"/>
      <c r="H1106" s="0"/>
      <c r="I1106" s="0"/>
    </row>
    <row r="1107" customFormat="false" ht="12.75" hidden="false" customHeight="false" outlineLevel="0" collapsed="false">
      <c r="E1107" s="0"/>
      <c r="F1107" s="0"/>
      <c r="G1107" s="0"/>
      <c r="H1107" s="0"/>
      <c r="I1107" s="0"/>
    </row>
    <row r="1108" customFormat="false" ht="12.75" hidden="false" customHeight="false" outlineLevel="0" collapsed="false">
      <c r="E1108" s="0"/>
      <c r="F1108" s="0"/>
      <c r="G1108" s="0"/>
      <c r="H1108" s="0"/>
      <c r="I1108" s="0"/>
    </row>
    <row r="1109" customFormat="false" ht="12.75" hidden="false" customHeight="false" outlineLevel="0" collapsed="false">
      <c r="E1109" s="0"/>
      <c r="F1109" s="0"/>
      <c r="G1109" s="0"/>
      <c r="H1109" s="0"/>
      <c r="I1109" s="0"/>
    </row>
    <row r="1110" customFormat="false" ht="12.75" hidden="false" customHeight="false" outlineLevel="0" collapsed="false">
      <c r="E1110" s="0"/>
      <c r="F1110" s="0"/>
      <c r="G1110" s="0"/>
      <c r="H1110" s="0"/>
      <c r="I1110" s="0"/>
    </row>
    <row r="1111" customFormat="false" ht="12.75" hidden="false" customHeight="false" outlineLevel="0" collapsed="false">
      <c r="E1111" s="0"/>
      <c r="F1111" s="0"/>
      <c r="G1111" s="0"/>
      <c r="H1111" s="0"/>
      <c r="I1111" s="0"/>
    </row>
    <row r="1112" customFormat="false" ht="12.75" hidden="false" customHeight="false" outlineLevel="0" collapsed="false">
      <c r="E1112" s="0"/>
      <c r="F1112" s="0"/>
      <c r="G1112" s="0"/>
      <c r="H1112" s="0"/>
      <c r="I1112" s="0"/>
    </row>
    <row r="1113" customFormat="false" ht="12.75" hidden="false" customHeight="false" outlineLevel="0" collapsed="false">
      <c r="E1113" s="0"/>
      <c r="F1113" s="0"/>
      <c r="G1113" s="0"/>
      <c r="H1113" s="0"/>
      <c r="I1113" s="0"/>
    </row>
    <row r="1114" customFormat="false" ht="12.75" hidden="false" customHeight="false" outlineLevel="0" collapsed="false">
      <c r="E1114" s="0"/>
      <c r="F1114" s="0"/>
      <c r="G1114" s="0"/>
      <c r="H1114" s="0"/>
      <c r="I1114" s="0"/>
    </row>
    <row r="1115" customFormat="false" ht="12.75" hidden="false" customHeight="false" outlineLevel="0" collapsed="false">
      <c r="E1115" s="0"/>
      <c r="F1115" s="0"/>
      <c r="G1115" s="0"/>
      <c r="H1115" s="0"/>
      <c r="I1115" s="0"/>
    </row>
    <row r="1116" customFormat="false" ht="12.75" hidden="false" customHeight="false" outlineLevel="0" collapsed="false">
      <c r="E1116" s="0"/>
      <c r="F1116" s="0"/>
      <c r="G1116" s="0"/>
      <c r="H1116" s="0"/>
      <c r="I1116" s="0"/>
    </row>
    <row r="1117" customFormat="false" ht="12.75" hidden="false" customHeight="false" outlineLevel="0" collapsed="false">
      <c r="E1117" s="0"/>
      <c r="F1117" s="0"/>
      <c r="G1117" s="0"/>
      <c r="H1117" s="0"/>
      <c r="I1117" s="0"/>
    </row>
    <row r="1118" customFormat="false" ht="12.75" hidden="false" customHeight="false" outlineLevel="0" collapsed="false">
      <c r="E1118" s="0"/>
      <c r="F1118" s="0"/>
      <c r="G1118" s="0"/>
      <c r="H1118" s="0"/>
      <c r="I1118" s="0"/>
    </row>
    <row r="1119" customFormat="false" ht="12.75" hidden="false" customHeight="false" outlineLevel="0" collapsed="false">
      <c r="E1119" s="0"/>
      <c r="F1119" s="0"/>
      <c r="G1119" s="0"/>
      <c r="H1119" s="0"/>
      <c r="I1119" s="0"/>
    </row>
    <row r="1120" customFormat="false" ht="12.75" hidden="false" customHeight="false" outlineLevel="0" collapsed="false">
      <c r="E1120" s="0"/>
      <c r="F1120" s="0"/>
      <c r="G1120" s="0"/>
      <c r="H1120" s="0"/>
      <c r="I1120" s="0"/>
    </row>
    <row r="1121" customFormat="false" ht="12.75" hidden="false" customHeight="false" outlineLevel="0" collapsed="false">
      <c r="E1121" s="0"/>
      <c r="F1121" s="0"/>
      <c r="G1121" s="0"/>
      <c r="H1121" s="0"/>
      <c r="I1121" s="0"/>
    </row>
    <row r="1122" customFormat="false" ht="12.75" hidden="false" customHeight="false" outlineLevel="0" collapsed="false">
      <c r="E1122" s="0"/>
      <c r="F1122" s="0"/>
      <c r="G1122" s="0"/>
      <c r="H1122" s="0"/>
      <c r="I1122" s="0"/>
    </row>
    <row r="1123" customFormat="false" ht="12.75" hidden="false" customHeight="false" outlineLevel="0" collapsed="false">
      <c r="E1123" s="0"/>
      <c r="F1123" s="0"/>
      <c r="G1123" s="0"/>
      <c r="H1123" s="0"/>
      <c r="I1123" s="0"/>
    </row>
    <row r="1124" customFormat="false" ht="12.75" hidden="false" customHeight="false" outlineLevel="0" collapsed="false">
      <c r="E1124" s="0"/>
      <c r="F1124" s="0"/>
      <c r="G1124" s="0"/>
      <c r="H1124" s="0"/>
      <c r="I1124" s="0"/>
    </row>
    <row r="1125" customFormat="false" ht="12.75" hidden="false" customHeight="false" outlineLevel="0" collapsed="false">
      <c r="E1125" s="0"/>
      <c r="F1125" s="0"/>
      <c r="G1125" s="0"/>
      <c r="H1125" s="0"/>
      <c r="I1125" s="0"/>
    </row>
    <row r="1126" customFormat="false" ht="12.75" hidden="false" customHeight="false" outlineLevel="0" collapsed="false">
      <c r="E1126" s="0"/>
      <c r="F1126" s="0"/>
      <c r="G1126" s="0"/>
      <c r="H1126" s="0"/>
      <c r="I1126" s="0"/>
    </row>
    <row r="1127" customFormat="false" ht="12.75" hidden="false" customHeight="false" outlineLevel="0" collapsed="false">
      <c r="E1127" s="0"/>
      <c r="F1127" s="0"/>
      <c r="G1127" s="0"/>
      <c r="H1127" s="0"/>
      <c r="I1127" s="0"/>
    </row>
    <row r="1128" customFormat="false" ht="12.75" hidden="false" customHeight="false" outlineLevel="0" collapsed="false">
      <c r="E1128" s="0"/>
      <c r="F1128" s="0"/>
      <c r="G1128" s="0"/>
      <c r="H1128" s="0"/>
      <c r="I1128" s="0"/>
    </row>
    <row r="1129" customFormat="false" ht="12.75" hidden="false" customHeight="false" outlineLevel="0" collapsed="false">
      <c r="E1129" s="0"/>
      <c r="F1129" s="0"/>
      <c r="G1129" s="0"/>
      <c r="H1129" s="0"/>
      <c r="I1129" s="0"/>
    </row>
    <row r="1130" customFormat="false" ht="12.75" hidden="false" customHeight="false" outlineLevel="0" collapsed="false">
      <c r="E1130" s="0"/>
      <c r="F1130" s="0"/>
      <c r="G1130" s="0"/>
      <c r="H1130" s="0"/>
      <c r="I1130" s="0"/>
    </row>
    <row r="1131" customFormat="false" ht="12.75" hidden="false" customHeight="false" outlineLevel="0" collapsed="false">
      <c r="E1131" s="0"/>
      <c r="F1131" s="0"/>
      <c r="G1131" s="0"/>
      <c r="H1131" s="0"/>
      <c r="I1131" s="0"/>
    </row>
    <row r="1132" customFormat="false" ht="12.75" hidden="false" customHeight="false" outlineLevel="0" collapsed="false">
      <c r="E1132" s="0"/>
      <c r="F1132" s="0"/>
      <c r="G1132" s="0"/>
      <c r="H1132" s="0"/>
      <c r="I1132" s="0"/>
    </row>
    <row r="1133" customFormat="false" ht="12.75" hidden="false" customHeight="false" outlineLevel="0" collapsed="false">
      <c r="E1133" s="0"/>
      <c r="F1133" s="0"/>
      <c r="G1133" s="0"/>
      <c r="H1133" s="0"/>
      <c r="I1133" s="0"/>
    </row>
    <row r="1134" customFormat="false" ht="12.75" hidden="false" customHeight="false" outlineLevel="0" collapsed="false">
      <c r="E1134" s="0"/>
      <c r="F1134" s="0"/>
      <c r="G1134" s="0"/>
      <c r="H1134" s="0"/>
      <c r="I1134" s="0"/>
    </row>
    <row r="1135" customFormat="false" ht="12.75" hidden="false" customHeight="false" outlineLevel="0" collapsed="false">
      <c r="E1135" s="0"/>
      <c r="F1135" s="0"/>
      <c r="G1135" s="0"/>
      <c r="H1135" s="0"/>
      <c r="I1135" s="0"/>
    </row>
    <row r="1136" customFormat="false" ht="12.75" hidden="false" customHeight="false" outlineLevel="0" collapsed="false">
      <c r="E1136" s="0"/>
      <c r="F1136" s="0"/>
      <c r="G1136" s="0"/>
      <c r="H1136" s="0"/>
      <c r="I1136" s="0"/>
    </row>
    <row r="1137" customFormat="false" ht="12.75" hidden="false" customHeight="false" outlineLevel="0" collapsed="false">
      <c r="E1137" s="0"/>
      <c r="F1137" s="0"/>
      <c r="G1137" s="0"/>
      <c r="H1137" s="0"/>
      <c r="I1137" s="0"/>
    </row>
    <row r="1138" customFormat="false" ht="12.75" hidden="false" customHeight="false" outlineLevel="0" collapsed="false">
      <c r="E1138" s="0"/>
      <c r="F1138" s="0"/>
      <c r="G1138" s="0"/>
      <c r="H1138" s="0"/>
      <c r="I1138" s="0"/>
    </row>
    <row r="1139" customFormat="false" ht="12.75" hidden="false" customHeight="false" outlineLevel="0" collapsed="false">
      <c r="E1139" s="0"/>
      <c r="F1139" s="0"/>
      <c r="G1139" s="0"/>
      <c r="H1139" s="0"/>
      <c r="I1139" s="0"/>
    </row>
    <row r="1140" customFormat="false" ht="12.75" hidden="false" customHeight="false" outlineLevel="0" collapsed="false">
      <c r="E1140" s="0"/>
      <c r="F1140" s="0"/>
      <c r="G1140" s="0"/>
      <c r="H1140" s="0"/>
      <c r="I1140" s="0"/>
    </row>
    <row r="1141" customFormat="false" ht="12.75" hidden="false" customHeight="false" outlineLevel="0" collapsed="false">
      <c r="E1141" s="0"/>
      <c r="F1141" s="0"/>
      <c r="G1141" s="0"/>
      <c r="H1141" s="0"/>
      <c r="I1141" s="0"/>
    </row>
    <row r="1142" customFormat="false" ht="12.75" hidden="false" customHeight="false" outlineLevel="0" collapsed="false">
      <c r="E1142" s="0"/>
      <c r="F1142" s="0"/>
      <c r="G1142" s="0"/>
      <c r="H1142" s="0"/>
      <c r="I1142" s="0"/>
    </row>
    <row r="1143" customFormat="false" ht="12.75" hidden="false" customHeight="false" outlineLevel="0" collapsed="false">
      <c r="E1143" s="0"/>
      <c r="F1143" s="0"/>
      <c r="G1143" s="0"/>
      <c r="H1143" s="0"/>
      <c r="I1143" s="0"/>
    </row>
    <row r="1144" customFormat="false" ht="12.75" hidden="false" customHeight="false" outlineLevel="0" collapsed="false">
      <c r="E1144" s="0"/>
      <c r="F1144" s="0"/>
      <c r="G1144" s="0"/>
      <c r="H1144" s="0"/>
      <c r="I1144" s="0"/>
    </row>
    <row r="1145" customFormat="false" ht="12.75" hidden="false" customHeight="false" outlineLevel="0" collapsed="false">
      <c r="E1145" s="0"/>
      <c r="F1145" s="0"/>
      <c r="G1145" s="0"/>
      <c r="H1145" s="0"/>
      <c r="I1145" s="0"/>
    </row>
    <row r="1146" customFormat="false" ht="12.75" hidden="false" customHeight="false" outlineLevel="0" collapsed="false">
      <c r="E1146" s="0"/>
      <c r="F1146" s="0"/>
      <c r="G1146" s="0"/>
      <c r="H1146" s="0"/>
      <c r="I1146" s="0"/>
    </row>
    <row r="1147" customFormat="false" ht="12.75" hidden="false" customHeight="false" outlineLevel="0" collapsed="false">
      <c r="E1147" s="0"/>
      <c r="F1147" s="0"/>
      <c r="G1147" s="0"/>
      <c r="H1147" s="0"/>
      <c r="I1147" s="0"/>
    </row>
    <row r="1148" customFormat="false" ht="12.75" hidden="false" customHeight="false" outlineLevel="0" collapsed="false">
      <c r="E1148" s="0"/>
      <c r="F1148" s="0"/>
      <c r="G1148" s="0"/>
      <c r="H1148" s="0"/>
      <c r="I1148" s="0"/>
    </row>
    <row r="1149" customFormat="false" ht="12.75" hidden="false" customHeight="false" outlineLevel="0" collapsed="false">
      <c r="E1149" s="0"/>
      <c r="F1149" s="0"/>
      <c r="G1149" s="0"/>
      <c r="H1149" s="0"/>
      <c r="I1149" s="0"/>
    </row>
    <row r="1150" customFormat="false" ht="12.75" hidden="false" customHeight="false" outlineLevel="0" collapsed="false">
      <c r="E1150" s="0"/>
      <c r="F1150" s="0"/>
      <c r="G1150" s="0"/>
      <c r="H1150" s="0"/>
      <c r="I1150" s="0"/>
    </row>
    <row r="1151" customFormat="false" ht="12.75" hidden="false" customHeight="false" outlineLevel="0" collapsed="false">
      <c r="E1151" s="0"/>
      <c r="F1151" s="0"/>
      <c r="G1151" s="0"/>
      <c r="H1151" s="0"/>
      <c r="I1151" s="0"/>
    </row>
    <row r="1152" customFormat="false" ht="12.75" hidden="false" customHeight="false" outlineLevel="0" collapsed="false">
      <c r="E1152" s="0"/>
      <c r="F1152" s="0"/>
      <c r="G1152" s="0"/>
      <c r="H1152" s="0"/>
      <c r="I1152" s="0"/>
    </row>
    <row r="1153" customFormat="false" ht="12.75" hidden="false" customHeight="false" outlineLevel="0" collapsed="false">
      <c r="E1153" s="0"/>
      <c r="F1153" s="0"/>
      <c r="G1153" s="0"/>
      <c r="H1153" s="0"/>
      <c r="I1153" s="0"/>
    </row>
    <row r="1154" customFormat="false" ht="12.75" hidden="false" customHeight="false" outlineLevel="0" collapsed="false">
      <c r="E1154" s="0"/>
      <c r="F1154" s="0"/>
      <c r="G1154" s="0"/>
      <c r="H1154" s="0"/>
      <c r="I1154" s="0"/>
    </row>
    <row r="1155" customFormat="false" ht="12.75" hidden="false" customHeight="false" outlineLevel="0" collapsed="false">
      <c r="E1155" s="0"/>
      <c r="F1155" s="0"/>
      <c r="G1155" s="0"/>
      <c r="H1155" s="0"/>
      <c r="I1155" s="0"/>
    </row>
    <row r="1156" customFormat="false" ht="12.75" hidden="false" customHeight="false" outlineLevel="0" collapsed="false">
      <c r="E1156" s="0"/>
      <c r="F1156" s="0"/>
      <c r="G1156" s="0"/>
      <c r="H1156" s="0"/>
      <c r="I1156" s="0"/>
    </row>
    <row r="1157" customFormat="false" ht="12.75" hidden="false" customHeight="false" outlineLevel="0" collapsed="false">
      <c r="E1157" s="0"/>
      <c r="F1157" s="0"/>
      <c r="G1157" s="0"/>
      <c r="H1157" s="0"/>
      <c r="I1157" s="0"/>
    </row>
    <row r="1158" customFormat="false" ht="12.75" hidden="false" customHeight="false" outlineLevel="0" collapsed="false">
      <c r="E1158" s="0"/>
      <c r="F1158" s="0"/>
      <c r="G1158" s="0"/>
      <c r="H1158" s="0"/>
      <c r="I1158" s="0"/>
    </row>
    <row r="1159" customFormat="false" ht="12.75" hidden="false" customHeight="false" outlineLevel="0" collapsed="false">
      <c r="E1159" s="0"/>
      <c r="F1159" s="0"/>
      <c r="G1159" s="0"/>
      <c r="H1159" s="0"/>
      <c r="I1159" s="0"/>
    </row>
    <row r="1160" customFormat="false" ht="12.75" hidden="false" customHeight="false" outlineLevel="0" collapsed="false">
      <c r="E1160" s="0"/>
      <c r="F1160" s="0"/>
      <c r="G1160" s="0"/>
      <c r="H1160" s="0"/>
      <c r="I1160" s="0"/>
    </row>
    <row r="1161" customFormat="false" ht="12.75" hidden="false" customHeight="false" outlineLevel="0" collapsed="false">
      <c r="E1161" s="0"/>
      <c r="F1161" s="0"/>
      <c r="G1161" s="0"/>
      <c r="H1161" s="0"/>
      <c r="I1161" s="0"/>
    </row>
    <row r="1162" customFormat="false" ht="12.75" hidden="false" customHeight="false" outlineLevel="0" collapsed="false">
      <c r="E1162" s="0"/>
      <c r="F1162" s="0"/>
      <c r="G1162" s="0"/>
      <c r="H1162" s="0"/>
      <c r="I1162" s="0"/>
    </row>
    <row r="1163" customFormat="false" ht="12.75" hidden="false" customHeight="false" outlineLevel="0" collapsed="false">
      <c r="E1163" s="0"/>
      <c r="F1163" s="0"/>
      <c r="G1163" s="0"/>
      <c r="H1163" s="0"/>
      <c r="I1163" s="0"/>
    </row>
    <row r="1164" customFormat="false" ht="12.75" hidden="false" customHeight="false" outlineLevel="0" collapsed="false">
      <c r="E1164" s="0"/>
      <c r="F1164" s="0"/>
      <c r="G1164" s="0"/>
      <c r="H1164" s="0"/>
      <c r="I1164" s="0"/>
    </row>
    <row r="1165" customFormat="false" ht="12.75" hidden="false" customHeight="false" outlineLevel="0" collapsed="false">
      <c r="E1165" s="0"/>
      <c r="F1165" s="0"/>
      <c r="G1165" s="0"/>
      <c r="H1165" s="0"/>
      <c r="I1165" s="0"/>
    </row>
    <row r="1166" customFormat="false" ht="12.75" hidden="false" customHeight="false" outlineLevel="0" collapsed="false">
      <c r="E1166" s="0"/>
      <c r="F1166" s="0"/>
      <c r="G1166" s="0"/>
      <c r="H1166" s="0"/>
      <c r="I1166" s="0"/>
    </row>
    <row r="1167" customFormat="false" ht="12.75" hidden="false" customHeight="false" outlineLevel="0" collapsed="false">
      <c r="E1167" s="0"/>
      <c r="F1167" s="0"/>
      <c r="G1167" s="0"/>
      <c r="H1167" s="0"/>
      <c r="I1167" s="0"/>
    </row>
    <row r="1168" customFormat="false" ht="12.75" hidden="false" customHeight="false" outlineLevel="0" collapsed="false">
      <c r="E1168" s="0"/>
      <c r="F1168" s="0"/>
      <c r="G1168" s="0"/>
      <c r="H1168" s="0"/>
      <c r="I1168" s="0"/>
    </row>
    <row r="1169" customFormat="false" ht="12.75" hidden="false" customHeight="false" outlineLevel="0" collapsed="false">
      <c r="E1169" s="0"/>
      <c r="F1169" s="0"/>
      <c r="G1169" s="0"/>
      <c r="H1169" s="0"/>
      <c r="I1169" s="0"/>
    </row>
    <row r="1170" customFormat="false" ht="12.75" hidden="false" customHeight="false" outlineLevel="0" collapsed="false">
      <c r="E1170" s="0"/>
      <c r="F1170" s="0"/>
      <c r="G1170" s="0"/>
      <c r="H1170" s="0"/>
      <c r="I1170" s="0"/>
    </row>
    <row r="1171" customFormat="false" ht="12.75" hidden="false" customHeight="false" outlineLevel="0" collapsed="false">
      <c r="E1171" s="0"/>
      <c r="F1171" s="0"/>
      <c r="G1171" s="0"/>
      <c r="H1171" s="0"/>
      <c r="I1171" s="0"/>
    </row>
    <row r="1172" customFormat="false" ht="12.75" hidden="false" customHeight="false" outlineLevel="0" collapsed="false">
      <c r="E1172" s="0"/>
      <c r="F1172" s="0"/>
      <c r="G1172" s="0"/>
      <c r="H1172" s="0"/>
      <c r="I1172" s="0"/>
    </row>
    <row r="1173" customFormat="false" ht="12.75" hidden="false" customHeight="false" outlineLevel="0" collapsed="false">
      <c r="E1173" s="0"/>
      <c r="F1173" s="0"/>
      <c r="G1173" s="0"/>
      <c r="H1173" s="0"/>
      <c r="I1173" s="0"/>
    </row>
    <row r="1174" customFormat="false" ht="12.75" hidden="false" customHeight="false" outlineLevel="0" collapsed="false">
      <c r="E1174" s="0"/>
      <c r="F1174" s="0"/>
      <c r="G1174" s="0"/>
      <c r="H1174" s="0"/>
      <c r="I1174" s="0"/>
    </row>
    <row r="1175" customFormat="false" ht="12.75" hidden="false" customHeight="false" outlineLevel="0" collapsed="false">
      <c r="E1175" s="0"/>
      <c r="F1175" s="0"/>
      <c r="G1175" s="0"/>
      <c r="H1175" s="0"/>
      <c r="I1175" s="0"/>
    </row>
    <row r="1176" customFormat="false" ht="12.75" hidden="false" customHeight="false" outlineLevel="0" collapsed="false">
      <c r="E1176" s="0"/>
      <c r="F1176" s="0"/>
      <c r="G1176" s="0"/>
      <c r="H1176" s="0"/>
      <c r="I1176" s="0"/>
    </row>
    <row r="1177" customFormat="false" ht="12.75" hidden="false" customHeight="false" outlineLevel="0" collapsed="false">
      <c r="E1177" s="0"/>
      <c r="F1177" s="0"/>
      <c r="G1177" s="0"/>
      <c r="H1177" s="0"/>
      <c r="I1177" s="0"/>
    </row>
    <row r="1178" customFormat="false" ht="12.75" hidden="false" customHeight="false" outlineLevel="0" collapsed="false">
      <c r="E1178" s="0"/>
      <c r="F1178" s="0"/>
      <c r="G1178" s="0"/>
      <c r="H1178" s="0"/>
      <c r="I1178" s="0"/>
    </row>
    <row r="1179" customFormat="false" ht="12.75" hidden="false" customHeight="false" outlineLevel="0" collapsed="false">
      <c r="E1179" s="0"/>
      <c r="F1179" s="0"/>
      <c r="G1179" s="0"/>
      <c r="H1179" s="0"/>
      <c r="I1179" s="0"/>
    </row>
    <row r="1180" customFormat="false" ht="12.75" hidden="false" customHeight="false" outlineLevel="0" collapsed="false">
      <c r="E1180" s="0"/>
      <c r="F1180" s="0"/>
      <c r="G1180" s="0"/>
      <c r="H1180" s="0"/>
      <c r="I1180" s="0"/>
    </row>
    <row r="1181" customFormat="false" ht="12.75" hidden="false" customHeight="false" outlineLevel="0" collapsed="false">
      <c r="E1181" s="0"/>
      <c r="F1181" s="0"/>
      <c r="G1181" s="0"/>
      <c r="H1181" s="0"/>
      <c r="I1181" s="0"/>
    </row>
    <row r="1182" customFormat="false" ht="12.75" hidden="false" customHeight="false" outlineLevel="0" collapsed="false">
      <c r="E1182" s="0"/>
      <c r="F1182" s="0"/>
      <c r="G1182" s="0"/>
      <c r="H1182" s="0"/>
      <c r="I1182" s="0"/>
    </row>
    <row r="1183" customFormat="false" ht="12.75" hidden="false" customHeight="false" outlineLevel="0" collapsed="false">
      <c r="E1183" s="0"/>
      <c r="F1183" s="0"/>
      <c r="G1183" s="0"/>
      <c r="H1183" s="0"/>
      <c r="I1183" s="0"/>
    </row>
    <row r="1184" customFormat="false" ht="12.75" hidden="false" customHeight="false" outlineLevel="0" collapsed="false">
      <c r="E1184" s="0"/>
      <c r="F1184" s="0"/>
      <c r="G1184" s="0"/>
      <c r="H1184" s="0"/>
      <c r="I1184" s="0"/>
    </row>
    <row r="1185" customFormat="false" ht="12.75" hidden="false" customHeight="false" outlineLevel="0" collapsed="false">
      <c r="E1185" s="0"/>
      <c r="F1185" s="0"/>
      <c r="G1185" s="0"/>
      <c r="H1185" s="0"/>
      <c r="I1185" s="0"/>
    </row>
    <row r="1186" customFormat="false" ht="12.75" hidden="false" customHeight="false" outlineLevel="0" collapsed="false">
      <c r="E1186" s="0"/>
      <c r="F1186" s="0"/>
      <c r="G1186" s="0"/>
      <c r="H1186" s="0"/>
      <c r="I1186" s="0"/>
    </row>
    <row r="1187" customFormat="false" ht="12.75" hidden="false" customHeight="false" outlineLevel="0" collapsed="false">
      <c r="E1187" s="0"/>
      <c r="F1187" s="0"/>
      <c r="G1187" s="0"/>
      <c r="H1187" s="0"/>
      <c r="I1187" s="0"/>
    </row>
    <row r="1188" customFormat="false" ht="12.75" hidden="false" customHeight="false" outlineLevel="0" collapsed="false">
      <c r="E1188" s="0"/>
      <c r="F1188" s="0"/>
      <c r="G1188" s="0"/>
      <c r="H1188" s="0"/>
      <c r="I1188" s="0"/>
    </row>
    <row r="1189" customFormat="false" ht="12.75" hidden="false" customHeight="false" outlineLevel="0" collapsed="false">
      <c r="E1189" s="0"/>
      <c r="F1189" s="0"/>
      <c r="G1189" s="0"/>
      <c r="H1189" s="0"/>
      <c r="I1189" s="0"/>
    </row>
    <row r="1190" customFormat="false" ht="12.75" hidden="false" customHeight="false" outlineLevel="0" collapsed="false">
      <c r="E1190" s="0"/>
      <c r="F1190" s="0"/>
      <c r="G1190" s="0"/>
      <c r="H1190" s="0"/>
      <c r="I1190" s="0"/>
    </row>
    <row r="1191" customFormat="false" ht="12.75" hidden="false" customHeight="false" outlineLevel="0" collapsed="false">
      <c r="E1191" s="0"/>
      <c r="F1191" s="0"/>
      <c r="G1191" s="0"/>
      <c r="H1191" s="0"/>
      <c r="I1191" s="0"/>
    </row>
    <row r="1192" customFormat="false" ht="12.75" hidden="false" customHeight="false" outlineLevel="0" collapsed="false">
      <c r="E1192" s="0"/>
      <c r="F1192" s="0"/>
      <c r="G1192" s="0"/>
      <c r="H1192" s="0"/>
      <c r="I1192" s="0"/>
    </row>
    <row r="1193" customFormat="false" ht="12.75" hidden="false" customHeight="false" outlineLevel="0" collapsed="false">
      <c r="E1193" s="0"/>
      <c r="F1193" s="0"/>
      <c r="G1193" s="0"/>
      <c r="H1193" s="0"/>
      <c r="I1193" s="0"/>
    </row>
    <row r="1194" customFormat="false" ht="12.75" hidden="false" customHeight="false" outlineLevel="0" collapsed="false">
      <c r="E1194" s="0"/>
      <c r="F1194" s="0"/>
      <c r="G1194" s="0"/>
      <c r="H1194" s="0"/>
      <c r="I1194" s="0"/>
    </row>
    <row r="1195" customFormat="false" ht="12.75" hidden="false" customHeight="false" outlineLevel="0" collapsed="false">
      <c r="E1195" s="0"/>
      <c r="F1195" s="0"/>
      <c r="G1195" s="0"/>
      <c r="H1195" s="0"/>
      <c r="I1195" s="0"/>
    </row>
    <row r="1196" customFormat="false" ht="12.75" hidden="false" customHeight="false" outlineLevel="0" collapsed="false">
      <c r="E1196" s="0"/>
      <c r="F1196" s="0"/>
      <c r="G1196" s="0"/>
      <c r="H1196" s="0"/>
      <c r="I1196" s="0"/>
    </row>
    <row r="1197" customFormat="false" ht="12.75" hidden="false" customHeight="false" outlineLevel="0" collapsed="false">
      <c r="E1197" s="0"/>
      <c r="F1197" s="0"/>
      <c r="G1197" s="0"/>
      <c r="H1197" s="0"/>
      <c r="I1197" s="0"/>
    </row>
    <row r="1198" customFormat="false" ht="12.75" hidden="false" customHeight="false" outlineLevel="0" collapsed="false">
      <c r="E1198" s="0"/>
      <c r="F1198" s="0"/>
      <c r="G1198" s="0"/>
      <c r="H1198" s="0"/>
      <c r="I1198" s="0"/>
    </row>
    <row r="1199" customFormat="false" ht="12.75" hidden="false" customHeight="false" outlineLevel="0" collapsed="false">
      <c r="E1199" s="0"/>
      <c r="F1199" s="0"/>
      <c r="G1199" s="0"/>
      <c r="H1199" s="0"/>
      <c r="I1199" s="0"/>
    </row>
    <row r="1200" customFormat="false" ht="12.75" hidden="false" customHeight="false" outlineLevel="0" collapsed="false">
      <c r="E1200" s="0"/>
      <c r="F1200" s="0"/>
      <c r="G1200" s="0"/>
      <c r="H1200" s="0"/>
      <c r="I1200" s="0"/>
    </row>
    <row r="1201" customFormat="false" ht="12.75" hidden="false" customHeight="false" outlineLevel="0" collapsed="false">
      <c r="E1201" s="0"/>
      <c r="F1201" s="0"/>
      <c r="G1201" s="0"/>
      <c r="H1201" s="0"/>
      <c r="I1201" s="0"/>
    </row>
    <row r="1202" customFormat="false" ht="12.75" hidden="false" customHeight="false" outlineLevel="0" collapsed="false">
      <c r="E1202" s="0"/>
      <c r="F1202" s="0"/>
      <c r="G1202" s="0"/>
      <c r="H1202" s="0"/>
      <c r="I1202" s="0"/>
    </row>
    <row r="1203" customFormat="false" ht="12.75" hidden="false" customHeight="false" outlineLevel="0" collapsed="false">
      <c r="E1203" s="0"/>
      <c r="F1203" s="0"/>
      <c r="G1203" s="0"/>
      <c r="H1203" s="0"/>
      <c r="I1203" s="0"/>
    </row>
    <row r="1204" customFormat="false" ht="12.75" hidden="false" customHeight="false" outlineLevel="0" collapsed="false">
      <c r="E1204" s="0"/>
      <c r="F1204" s="0"/>
      <c r="G1204" s="0"/>
      <c r="H1204" s="0"/>
      <c r="I1204" s="0"/>
    </row>
    <row r="1205" customFormat="false" ht="12.75" hidden="false" customHeight="false" outlineLevel="0" collapsed="false">
      <c r="E1205" s="0"/>
      <c r="F1205" s="0"/>
      <c r="G1205" s="0"/>
      <c r="H1205" s="0"/>
      <c r="I1205" s="0"/>
    </row>
    <row r="1206" customFormat="false" ht="12.75" hidden="false" customHeight="false" outlineLevel="0" collapsed="false">
      <c r="E1206" s="0"/>
      <c r="F1206" s="0"/>
      <c r="G1206" s="0"/>
      <c r="H1206" s="0"/>
      <c r="I1206" s="0"/>
    </row>
    <row r="1207" customFormat="false" ht="12.75" hidden="false" customHeight="false" outlineLevel="0" collapsed="false">
      <c r="E1207" s="0"/>
      <c r="F1207" s="0"/>
      <c r="G1207" s="0"/>
      <c r="H1207" s="0"/>
      <c r="I1207" s="0"/>
    </row>
    <row r="1208" customFormat="false" ht="12.75" hidden="false" customHeight="false" outlineLevel="0" collapsed="false">
      <c r="E1208" s="0"/>
      <c r="F1208" s="0"/>
      <c r="G1208" s="0"/>
      <c r="H1208" s="0"/>
      <c r="I1208" s="0"/>
    </row>
    <row r="1209" customFormat="false" ht="12.75" hidden="false" customHeight="false" outlineLevel="0" collapsed="false">
      <c r="E1209" s="0"/>
      <c r="F1209" s="0"/>
      <c r="G1209" s="0"/>
      <c r="H1209" s="0"/>
      <c r="I1209" s="0"/>
    </row>
    <row r="1210" customFormat="false" ht="12.75" hidden="false" customHeight="false" outlineLevel="0" collapsed="false">
      <c r="E1210" s="0"/>
      <c r="F1210" s="0"/>
      <c r="G1210" s="0"/>
      <c r="H1210" s="0"/>
      <c r="I1210" s="0"/>
    </row>
    <row r="1211" customFormat="false" ht="12.75" hidden="false" customHeight="false" outlineLevel="0" collapsed="false">
      <c r="E1211" s="0"/>
      <c r="F1211" s="0"/>
      <c r="G1211" s="0"/>
      <c r="H1211" s="0"/>
      <c r="I1211" s="0"/>
    </row>
    <row r="1212" customFormat="false" ht="12.75" hidden="false" customHeight="false" outlineLevel="0" collapsed="false">
      <c r="E1212" s="0"/>
      <c r="F1212" s="0"/>
      <c r="G1212" s="0"/>
      <c r="H1212" s="0"/>
      <c r="I1212" s="0"/>
    </row>
    <row r="1213" customFormat="false" ht="12.75" hidden="false" customHeight="false" outlineLevel="0" collapsed="false">
      <c r="E1213" s="0"/>
      <c r="F1213" s="0"/>
      <c r="G1213" s="0"/>
      <c r="H1213" s="0"/>
      <c r="I1213" s="0"/>
    </row>
    <row r="1214" customFormat="false" ht="12.75" hidden="false" customHeight="false" outlineLevel="0" collapsed="false">
      <c r="E1214" s="0"/>
      <c r="F1214" s="0"/>
      <c r="G1214" s="0"/>
      <c r="H1214" s="0"/>
      <c r="I1214" s="0"/>
    </row>
    <row r="1215" customFormat="false" ht="12.75" hidden="false" customHeight="false" outlineLevel="0" collapsed="false">
      <c r="E1215" s="0"/>
      <c r="F1215" s="0"/>
      <c r="G1215" s="0"/>
      <c r="H1215" s="0"/>
      <c r="I1215" s="0"/>
    </row>
    <row r="1216" customFormat="false" ht="12.75" hidden="false" customHeight="false" outlineLevel="0" collapsed="false">
      <c r="E1216" s="0"/>
      <c r="F1216" s="0"/>
      <c r="G1216" s="0"/>
      <c r="H1216" s="0"/>
      <c r="I1216" s="0"/>
    </row>
    <row r="1217" customFormat="false" ht="12.75" hidden="false" customHeight="false" outlineLevel="0" collapsed="false">
      <c r="E1217" s="0"/>
      <c r="F1217" s="0"/>
      <c r="G1217" s="0"/>
      <c r="H1217" s="0"/>
      <c r="I1217" s="0"/>
    </row>
    <row r="1218" customFormat="false" ht="12.75" hidden="false" customHeight="false" outlineLevel="0" collapsed="false">
      <c r="E1218" s="0"/>
      <c r="F1218" s="0"/>
      <c r="G1218" s="0"/>
      <c r="H1218" s="0"/>
      <c r="I1218" s="0"/>
    </row>
    <row r="1219" customFormat="false" ht="12.75" hidden="false" customHeight="false" outlineLevel="0" collapsed="false">
      <c r="E1219" s="0"/>
      <c r="F1219" s="0"/>
      <c r="G1219" s="0"/>
      <c r="H1219" s="0"/>
      <c r="I1219" s="0"/>
    </row>
    <row r="1220" customFormat="false" ht="12.75" hidden="false" customHeight="false" outlineLevel="0" collapsed="false">
      <c r="E1220" s="0"/>
      <c r="F1220" s="0"/>
      <c r="G1220" s="0"/>
      <c r="H1220" s="0"/>
      <c r="I1220" s="0"/>
    </row>
    <row r="1221" customFormat="false" ht="12.75" hidden="false" customHeight="false" outlineLevel="0" collapsed="false">
      <c r="E1221" s="0"/>
      <c r="F1221" s="0"/>
      <c r="G1221" s="0"/>
      <c r="H1221" s="0"/>
      <c r="I1221" s="0"/>
    </row>
    <row r="1222" customFormat="false" ht="12.75" hidden="false" customHeight="false" outlineLevel="0" collapsed="false">
      <c r="E1222" s="0"/>
      <c r="F1222" s="0"/>
      <c r="G1222" s="0"/>
      <c r="H1222" s="0"/>
      <c r="I1222" s="0"/>
    </row>
    <row r="1223" customFormat="false" ht="12.75" hidden="false" customHeight="false" outlineLevel="0" collapsed="false">
      <c r="E1223" s="0"/>
      <c r="F1223" s="0"/>
      <c r="G1223" s="0"/>
      <c r="H1223" s="0"/>
      <c r="I1223" s="0"/>
    </row>
    <row r="1224" customFormat="false" ht="12.75" hidden="false" customHeight="false" outlineLevel="0" collapsed="false">
      <c r="E1224" s="0"/>
      <c r="F1224" s="0"/>
      <c r="G1224" s="0"/>
      <c r="H1224" s="0"/>
      <c r="I1224" s="0"/>
    </row>
    <row r="1225" customFormat="false" ht="12.75" hidden="false" customHeight="false" outlineLevel="0" collapsed="false">
      <c r="E1225" s="0"/>
      <c r="F1225" s="0"/>
      <c r="G1225" s="0"/>
      <c r="H1225" s="0"/>
      <c r="I1225" s="0"/>
    </row>
    <row r="1226" customFormat="false" ht="12.75" hidden="false" customHeight="false" outlineLevel="0" collapsed="false">
      <c r="E1226" s="0"/>
      <c r="F1226" s="0"/>
      <c r="G1226" s="0"/>
      <c r="H1226" s="0"/>
      <c r="I1226" s="0"/>
    </row>
    <row r="1227" customFormat="false" ht="12.75" hidden="false" customHeight="false" outlineLevel="0" collapsed="false">
      <c r="E1227" s="0"/>
      <c r="F1227" s="0"/>
      <c r="G1227" s="0"/>
      <c r="H1227" s="0"/>
      <c r="I1227" s="0"/>
    </row>
    <row r="1228" customFormat="false" ht="12.75" hidden="false" customHeight="false" outlineLevel="0" collapsed="false">
      <c r="E1228" s="0"/>
      <c r="F1228" s="0"/>
      <c r="G1228" s="0"/>
      <c r="H1228" s="0"/>
      <c r="I1228" s="0"/>
    </row>
    <row r="1229" customFormat="false" ht="12.75" hidden="false" customHeight="false" outlineLevel="0" collapsed="false">
      <c r="E1229" s="0"/>
      <c r="F1229" s="0"/>
      <c r="G1229" s="0"/>
      <c r="H1229" s="0"/>
      <c r="I1229" s="0"/>
    </row>
    <row r="1230" customFormat="false" ht="12.75" hidden="false" customHeight="false" outlineLevel="0" collapsed="false">
      <c r="E1230" s="0"/>
      <c r="F1230" s="0"/>
      <c r="G1230" s="0"/>
      <c r="H1230" s="0"/>
      <c r="I1230" s="0"/>
    </row>
    <row r="1231" customFormat="false" ht="12.75" hidden="false" customHeight="false" outlineLevel="0" collapsed="false">
      <c r="E1231" s="0"/>
      <c r="F1231" s="0"/>
      <c r="G1231" s="0"/>
      <c r="H1231" s="0"/>
      <c r="I1231" s="0"/>
    </row>
    <row r="1232" customFormat="false" ht="12.75" hidden="false" customHeight="false" outlineLevel="0" collapsed="false">
      <c r="E1232" s="0"/>
      <c r="F1232" s="0"/>
      <c r="G1232" s="0"/>
      <c r="H1232" s="0"/>
      <c r="I1232" s="0"/>
    </row>
    <row r="1233" customFormat="false" ht="12.75" hidden="false" customHeight="false" outlineLevel="0" collapsed="false">
      <c r="E1233" s="0"/>
      <c r="F1233" s="0"/>
      <c r="G1233" s="0"/>
      <c r="H1233" s="0"/>
      <c r="I1233" s="0"/>
    </row>
    <row r="1234" customFormat="false" ht="12.75" hidden="false" customHeight="false" outlineLevel="0" collapsed="false">
      <c r="E1234" s="0"/>
      <c r="F1234" s="0"/>
      <c r="G1234" s="0"/>
      <c r="H1234" s="0"/>
      <c r="I1234" s="0"/>
    </row>
    <row r="1235" customFormat="false" ht="12.75" hidden="false" customHeight="false" outlineLevel="0" collapsed="false">
      <c r="E1235" s="0"/>
      <c r="F1235" s="0"/>
      <c r="G1235" s="0"/>
      <c r="H1235" s="0"/>
      <c r="I1235" s="0"/>
    </row>
    <row r="1236" customFormat="false" ht="12.75" hidden="false" customHeight="false" outlineLevel="0" collapsed="false">
      <c r="E1236" s="0"/>
      <c r="F1236" s="0"/>
      <c r="G1236" s="0"/>
      <c r="H1236" s="0"/>
      <c r="I1236" s="0"/>
    </row>
    <row r="1237" customFormat="false" ht="12.75" hidden="false" customHeight="false" outlineLevel="0" collapsed="false">
      <c r="E1237" s="0"/>
      <c r="F1237" s="0"/>
      <c r="G1237" s="0"/>
      <c r="H1237" s="0"/>
      <c r="I1237" s="0"/>
    </row>
    <row r="1238" customFormat="false" ht="12.75" hidden="false" customHeight="false" outlineLevel="0" collapsed="false">
      <c r="E1238" s="0"/>
      <c r="F1238" s="0"/>
      <c r="G1238" s="0"/>
      <c r="H1238" s="0"/>
      <c r="I1238" s="0"/>
    </row>
    <row r="1239" customFormat="false" ht="12.75" hidden="false" customHeight="false" outlineLevel="0" collapsed="false">
      <c r="E1239" s="0"/>
      <c r="F1239" s="0"/>
      <c r="G1239" s="0"/>
      <c r="H1239" s="0"/>
      <c r="I1239" s="0"/>
    </row>
    <row r="1240" customFormat="false" ht="12.75" hidden="false" customHeight="false" outlineLevel="0" collapsed="false">
      <c r="E1240" s="0"/>
      <c r="F1240" s="0"/>
      <c r="G1240" s="0"/>
      <c r="H1240" s="0"/>
      <c r="I1240" s="0"/>
    </row>
    <row r="1241" customFormat="false" ht="12.75" hidden="false" customHeight="false" outlineLevel="0" collapsed="false">
      <c r="E1241" s="0"/>
      <c r="F1241" s="0"/>
      <c r="G1241" s="0"/>
      <c r="H1241" s="0"/>
      <c r="I1241" s="0"/>
    </row>
    <row r="1242" customFormat="false" ht="12.75" hidden="false" customHeight="false" outlineLevel="0" collapsed="false">
      <c r="E1242" s="0"/>
      <c r="F1242" s="0"/>
      <c r="G1242" s="0"/>
      <c r="H1242" s="0"/>
      <c r="I1242" s="0"/>
    </row>
    <row r="1243" customFormat="false" ht="12.75" hidden="false" customHeight="false" outlineLevel="0" collapsed="false">
      <c r="E1243" s="0"/>
      <c r="F1243" s="0"/>
      <c r="G1243" s="0"/>
      <c r="H1243" s="0"/>
      <c r="I1243" s="0"/>
    </row>
    <row r="1244" customFormat="false" ht="12.75" hidden="false" customHeight="false" outlineLevel="0" collapsed="false">
      <c r="E1244" s="0"/>
      <c r="F1244" s="0"/>
      <c r="G1244" s="0"/>
      <c r="H1244" s="0"/>
      <c r="I1244" s="0"/>
    </row>
    <row r="1245" customFormat="false" ht="12.75" hidden="false" customHeight="false" outlineLevel="0" collapsed="false">
      <c r="E1245" s="0"/>
      <c r="F1245" s="0"/>
      <c r="G1245" s="0"/>
      <c r="H1245" s="0"/>
      <c r="I1245" s="0"/>
    </row>
    <row r="1246" customFormat="false" ht="12.75" hidden="false" customHeight="false" outlineLevel="0" collapsed="false">
      <c r="E1246" s="0"/>
      <c r="F1246" s="0"/>
      <c r="G1246" s="0"/>
      <c r="H1246" s="0"/>
      <c r="I1246" s="0"/>
    </row>
    <row r="1247" customFormat="false" ht="12.75" hidden="false" customHeight="false" outlineLevel="0" collapsed="false">
      <c r="E1247" s="0"/>
      <c r="F1247" s="0"/>
      <c r="G1247" s="0"/>
      <c r="H1247" s="0"/>
      <c r="I1247" s="0"/>
    </row>
    <row r="1248" customFormat="false" ht="12.75" hidden="false" customHeight="false" outlineLevel="0" collapsed="false">
      <c r="E1248" s="0"/>
      <c r="F1248" s="0"/>
      <c r="G1248" s="0"/>
      <c r="H1248" s="0"/>
      <c r="I1248" s="0"/>
    </row>
    <row r="1249" customFormat="false" ht="12.75" hidden="false" customHeight="false" outlineLevel="0" collapsed="false">
      <c r="E1249" s="0"/>
      <c r="F1249" s="0"/>
      <c r="G1249" s="0"/>
      <c r="H1249" s="0"/>
      <c r="I1249" s="0"/>
    </row>
    <row r="1250" customFormat="false" ht="12.75" hidden="false" customHeight="false" outlineLevel="0" collapsed="false">
      <c r="E1250" s="0"/>
      <c r="F1250" s="0"/>
      <c r="G1250" s="0"/>
      <c r="H1250" s="0"/>
      <c r="I1250" s="0"/>
    </row>
    <row r="1251" customFormat="false" ht="12.75" hidden="false" customHeight="false" outlineLevel="0" collapsed="false">
      <c r="E1251" s="0"/>
      <c r="F1251" s="0"/>
      <c r="G1251" s="0"/>
      <c r="H1251" s="0"/>
      <c r="I1251" s="0"/>
    </row>
    <row r="1252" customFormat="false" ht="12.75" hidden="false" customHeight="false" outlineLevel="0" collapsed="false">
      <c r="E1252" s="0"/>
      <c r="F1252" s="0"/>
      <c r="G1252" s="0"/>
      <c r="H1252" s="0"/>
      <c r="I1252" s="0"/>
    </row>
    <row r="1253" customFormat="false" ht="12.75" hidden="false" customHeight="false" outlineLevel="0" collapsed="false">
      <c r="E1253" s="0"/>
      <c r="F1253" s="0"/>
      <c r="G1253" s="0"/>
      <c r="H1253" s="0"/>
      <c r="I1253" s="0"/>
    </row>
    <row r="1254" customFormat="false" ht="12.75" hidden="false" customHeight="false" outlineLevel="0" collapsed="false">
      <c r="E1254" s="0"/>
      <c r="F1254" s="0"/>
      <c r="G1254" s="0"/>
      <c r="H1254" s="0"/>
      <c r="I1254" s="0"/>
    </row>
    <row r="1255" customFormat="false" ht="12.75" hidden="false" customHeight="false" outlineLevel="0" collapsed="false">
      <c r="E1255" s="0"/>
      <c r="F1255" s="0"/>
      <c r="G1255" s="0"/>
      <c r="H1255" s="0"/>
      <c r="I1255" s="0"/>
    </row>
    <row r="1256" customFormat="false" ht="12.75" hidden="false" customHeight="false" outlineLevel="0" collapsed="false">
      <c r="E1256" s="0"/>
      <c r="F1256" s="0"/>
      <c r="G1256" s="0"/>
      <c r="H1256" s="0"/>
      <c r="I1256" s="0"/>
    </row>
    <row r="1257" customFormat="false" ht="12.75" hidden="false" customHeight="false" outlineLevel="0" collapsed="false">
      <c r="E1257" s="0"/>
      <c r="F1257" s="0"/>
      <c r="G1257" s="0"/>
      <c r="H1257" s="0"/>
      <c r="I1257" s="0"/>
    </row>
    <row r="1258" customFormat="false" ht="12.75" hidden="false" customHeight="false" outlineLevel="0" collapsed="false">
      <c r="E1258" s="0"/>
      <c r="F1258" s="0"/>
      <c r="G1258" s="0"/>
      <c r="H1258" s="0"/>
      <c r="I1258" s="0"/>
    </row>
    <row r="1259" customFormat="false" ht="12.75" hidden="false" customHeight="false" outlineLevel="0" collapsed="false">
      <c r="E1259" s="0"/>
      <c r="F1259" s="0"/>
      <c r="G1259" s="0"/>
      <c r="H1259" s="0"/>
      <c r="I1259" s="0"/>
    </row>
    <row r="1260" customFormat="false" ht="12.75" hidden="false" customHeight="false" outlineLevel="0" collapsed="false">
      <c r="E1260" s="0"/>
      <c r="F1260" s="0"/>
      <c r="G1260" s="0"/>
      <c r="H1260" s="0"/>
      <c r="I1260" s="0"/>
    </row>
    <row r="1261" customFormat="false" ht="12.75" hidden="false" customHeight="false" outlineLevel="0" collapsed="false">
      <c r="E1261" s="0"/>
      <c r="F1261" s="0"/>
      <c r="G1261" s="0"/>
      <c r="H1261" s="0"/>
      <c r="I1261" s="0"/>
    </row>
    <row r="1262" customFormat="false" ht="12.75" hidden="false" customHeight="false" outlineLevel="0" collapsed="false">
      <c r="E1262" s="0"/>
      <c r="F1262" s="0"/>
      <c r="G1262" s="0"/>
      <c r="H1262" s="0"/>
      <c r="I1262" s="0"/>
    </row>
    <row r="1263" customFormat="false" ht="12.75" hidden="false" customHeight="false" outlineLevel="0" collapsed="false">
      <c r="E1263" s="0"/>
      <c r="F1263" s="0"/>
      <c r="G1263" s="0"/>
      <c r="H1263" s="0"/>
      <c r="I1263" s="0"/>
    </row>
    <row r="1264" customFormat="false" ht="12.75" hidden="false" customHeight="false" outlineLevel="0" collapsed="false">
      <c r="E1264" s="0"/>
      <c r="F1264" s="0"/>
      <c r="G1264" s="0"/>
      <c r="H1264" s="0"/>
      <c r="I1264" s="0"/>
    </row>
    <row r="1265" customFormat="false" ht="12.75" hidden="false" customHeight="false" outlineLevel="0" collapsed="false">
      <c r="E1265" s="0"/>
      <c r="F1265" s="0"/>
      <c r="G1265" s="0"/>
      <c r="H1265" s="0"/>
      <c r="I1265" s="0"/>
    </row>
    <row r="1266" customFormat="false" ht="12.75" hidden="false" customHeight="false" outlineLevel="0" collapsed="false">
      <c r="E1266" s="0"/>
      <c r="F1266" s="0"/>
      <c r="G1266" s="0"/>
      <c r="H1266" s="0"/>
      <c r="I1266" s="0"/>
    </row>
    <row r="1267" customFormat="false" ht="12.75" hidden="false" customHeight="false" outlineLevel="0" collapsed="false">
      <c r="E1267" s="0"/>
      <c r="F1267" s="0"/>
      <c r="G1267" s="0"/>
      <c r="H1267" s="0"/>
      <c r="I1267" s="0"/>
    </row>
    <row r="1268" customFormat="false" ht="12.75" hidden="false" customHeight="false" outlineLevel="0" collapsed="false">
      <c r="E1268" s="0"/>
      <c r="F1268" s="0"/>
      <c r="G1268" s="0"/>
      <c r="H1268" s="0"/>
      <c r="I1268" s="0"/>
    </row>
    <row r="1269" customFormat="false" ht="12.75" hidden="false" customHeight="false" outlineLevel="0" collapsed="false">
      <c r="E1269" s="0"/>
      <c r="F1269" s="0"/>
      <c r="G1269" s="0"/>
      <c r="H1269" s="0"/>
      <c r="I1269" s="0"/>
    </row>
    <row r="1270" customFormat="false" ht="12.75" hidden="false" customHeight="false" outlineLevel="0" collapsed="false">
      <c r="E1270" s="0"/>
      <c r="F1270" s="0"/>
      <c r="G1270" s="0"/>
      <c r="H1270" s="0"/>
      <c r="I1270" s="0"/>
    </row>
    <row r="1271" customFormat="false" ht="12.75" hidden="false" customHeight="false" outlineLevel="0" collapsed="false">
      <c r="E1271" s="0"/>
      <c r="F1271" s="0"/>
      <c r="G1271" s="0"/>
      <c r="H1271" s="0"/>
      <c r="I1271" s="0"/>
    </row>
    <row r="1272" customFormat="false" ht="12.75" hidden="false" customHeight="false" outlineLevel="0" collapsed="false">
      <c r="E1272" s="0"/>
      <c r="F1272" s="0"/>
      <c r="G1272" s="0"/>
      <c r="H1272" s="0"/>
      <c r="I1272" s="0"/>
    </row>
    <row r="1273" customFormat="false" ht="12.75" hidden="false" customHeight="false" outlineLevel="0" collapsed="false">
      <c r="E1273" s="0"/>
      <c r="F1273" s="0"/>
      <c r="G1273" s="0"/>
      <c r="H1273" s="0"/>
      <c r="I1273" s="0"/>
    </row>
    <row r="1274" customFormat="false" ht="12.75" hidden="false" customHeight="false" outlineLevel="0" collapsed="false">
      <c r="E1274" s="0"/>
      <c r="F1274" s="0"/>
      <c r="G1274" s="0"/>
      <c r="H1274" s="0"/>
      <c r="I1274" s="0"/>
    </row>
    <row r="1275" customFormat="false" ht="12.75" hidden="false" customHeight="false" outlineLevel="0" collapsed="false">
      <c r="E1275" s="0"/>
      <c r="F1275" s="0"/>
      <c r="G1275" s="0"/>
      <c r="H1275" s="0"/>
      <c r="I1275" s="0"/>
    </row>
    <row r="1276" customFormat="false" ht="12.75" hidden="false" customHeight="false" outlineLevel="0" collapsed="false">
      <c r="E1276" s="0"/>
      <c r="F1276" s="0"/>
      <c r="G1276" s="0"/>
      <c r="H1276" s="0"/>
      <c r="I1276" s="0"/>
    </row>
    <row r="1277" customFormat="false" ht="12.75" hidden="false" customHeight="false" outlineLevel="0" collapsed="false">
      <c r="E1277" s="0"/>
      <c r="F1277" s="0"/>
      <c r="G1277" s="0"/>
      <c r="H1277" s="0"/>
      <c r="I1277" s="0"/>
    </row>
    <row r="1278" customFormat="false" ht="12.75" hidden="false" customHeight="false" outlineLevel="0" collapsed="false">
      <c r="E1278" s="0"/>
      <c r="F1278" s="0"/>
      <c r="G1278" s="0"/>
      <c r="H1278" s="0"/>
      <c r="I1278" s="0"/>
    </row>
    <row r="1279" customFormat="false" ht="12.75" hidden="false" customHeight="false" outlineLevel="0" collapsed="false">
      <c r="E1279" s="0"/>
      <c r="F1279" s="0"/>
      <c r="G1279" s="0"/>
      <c r="H1279" s="0"/>
      <c r="I1279" s="0"/>
    </row>
    <row r="1280" customFormat="false" ht="12.75" hidden="false" customHeight="false" outlineLevel="0" collapsed="false">
      <c r="E1280" s="0"/>
      <c r="F1280" s="0"/>
      <c r="G1280" s="0"/>
      <c r="H1280" s="0"/>
      <c r="I1280" s="0"/>
    </row>
    <row r="1281" customFormat="false" ht="12.75" hidden="false" customHeight="false" outlineLevel="0" collapsed="false">
      <c r="E1281" s="0"/>
      <c r="F1281" s="0"/>
      <c r="G1281" s="0"/>
      <c r="H1281" s="0"/>
      <c r="I1281" s="0"/>
    </row>
    <row r="1282" customFormat="false" ht="12.75" hidden="false" customHeight="false" outlineLevel="0" collapsed="false">
      <c r="E1282" s="0"/>
      <c r="F1282" s="0"/>
      <c r="G1282" s="0"/>
      <c r="H1282" s="0"/>
      <c r="I1282" s="0"/>
    </row>
    <row r="1283" customFormat="false" ht="12.75" hidden="false" customHeight="false" outlineLevel="0" collapsed="false">
      <c r="E1283" s="0"/>
      <c r="F1283" s="0"/>
      <c r="G1283" s="0"/>
      <c r="H1283" s="0"/>
      <c r="I1283" s="0"/>
    </row>
    <row r="1284" customFormat="false" ht="12.75" hidden="false" customHeight="false" outlineLevel="0" collapsed="false">
      <c r="E1284" s="0"/>
      <c r="F1284" s="0"/>
      <c r="G1284" s="0"/>
      <c r="H1284" s="0"/>
      <c r="I1284" s="0"/>
    </row>
    <row r="1285" customFormat="false" ht="12.75" hidden="false" customHeight="false" outlineLevel="0" collapsed="false">
      <c r="E1285" s="0"/>
      <c r="F1285" s="0"/>
      <c r="G1285" s="0"/>
      <c r="H1285" s="0"/>
      <c r="I1285" s="0"/>
    </row>
    <row r="1286" customFormat="false" ht="12.75" hidden="false" customHeight="false" outlineLevel="0" collapsed="false">
      <c r="E1286" s="0"/>
      <c r="F1286" s="0"/>
      <c r="G1286" s="0"/>
      <c r="H1286" s="0"/>
      <c r="I1286" s="0"/>
    </row>
    <row r="1287" customFormat="false" ht="12.75" hidden="false" customHeight="false" outlineLevel="0" collapsed="false">
      <c r="E1287" s="0"/>
      <c r="F1287" s="0"/>
      <c r="G1287" s="0"/>
      <c r="H1287" s="0"/>
      <c r="I1287" s="0"/>
    </row>
    <row r="1288" customFormat="false" ht="12.75" hidden="false" customHeight="false" outlineLevel="0" collapsed="false">
      <c r="E1288" s="0"/>
      <c r="F1288" s="0"/>
      <c r="G1288" s="0"/>
      <c r="H1288" s="0"/>
      <c r="I1288" s="0"/>
    </row>
    <row r="1289" customFormat="false" ht="12.75" hidden="false" customHeight="false" outlineLevel="0" collapsed="false">
      <c r="E1289" s="0"/>
      <c r="F1289" s="0"/>
      <c r="G1289" s="0"/>
      <c r="H1289" s="0"/>
      <c r="I1289" s="0"/>
    </row>
    <row r="1290" customFormat="false" ht="12.75" hidden="false" customHeight="false" outlineLevel="0" collapsed="false">
      <c r="E1290" s="0"/>
      <c r="F1290" s="0"/>
      <c r="G1290" s="0"/>
      <c r="H1290" s="0"/>
      <c r="I1290" s="0"/>
    </row>
    <row r="1291" customFormat="false" ht="12.75" hidden="false" customHeight="false" outlineLevel="0" collapsed="false">
      <c r="E1291" s="0"/>
      <c r="F1291" s="0"/>
      <c r="G1291" s="0"/>
      <c r="H1291" s="0"/>
      <c r="I1291" s="0"/>
    </row>
    <row r="1292" customFormat="false" ht="12.75" hidden="false" customHeight="false" outlineLevel="0" collapsed="false">
      <c r="E1292" s="0"/>
      <c r="F1292" s="0"/>
      <c r="G1292" s="0"/>
      <c r="H1292" s="0"/>
      <c r="I1292" s="0"/>
    </row>
    <row r="1293" customFormat="false" ht="12.75" hidden="false" customHeight="false" outlineLevel="0" collapsed="false">
      <c r="E1293" s="0"/>
      <c r="F1293" s="0"/>
      <c r="G1293" s="0"/>
      <c r="H1293" s="0"/>
      <c r="I1293" s="0"/>
    </row>
    <row r="1294" customFormat="false" ht="12.75" hidden="false" customHeight="false" outlineLevel="0" collapsed="false">
      <c r="E1294" s="0"/>
      <c r="F1294" s="0"/>
      <c r="G1294" s="0"/>
      <c r="H1294" s="0"/>
      <c r="I1294" s="0"/>
    </row>
    <row r="1295" customFormat="false" ht="12.75" hidden="false" customHeight="false" outlineLevel="0" collapsed="false">
      <c r="E1295" s="0"/>
      <c r="F1295" s="0"/>
      <c r="G1295" s="0"/>
      <c r="H1295" s="0"/>
      <c r="I1295" s="0"/>
    </row>
    <row r="1296" customFormat="false" ht="12.75" hidden="false" customHeight="false" outlineLevel="0" collapsed="false">
      <c r="E1296" s="0"/>
      <c r="F1296" s="0"/>
      <c r="G1296" s="0"/>
      <c r="H1296" s="0"/>
      <c r="I1296" s="0"/>
    </row>
    <row r="1297" customFormat="false" ht="12.75" hidden="false" customHeight="false" outlineLevel="0" collapsed="false">
      <c r="E1297" s="0"/>
      <c r="F1297" s="0"/>
      <c r="G1297" s="0"/>
      <c r="H1297" s="0"/>
      <c r="I1297" s="0"/>
    </row>
    <row r="1298" customFormat="false" ht="12.75" hidden="false" customHeight="false" outlineLevel="0" collapsed="false">
      <c r="E1298" s="0"/>
      <c r="F1298" s="0"/>
      <c r="G1298" s="0"/>
      <c r="H1298" s="0"/>
      <c r="I1298" s="0"/>
    </row>
    <row r="1299" customFormat="false" ht="12.75" hidden="false" customHeight="false" outlineLevel="0" collapsed="false">
      <c r="E1299" s="0"/>
      <c r="F1299" s="0"/>
      <c r="G1299" s="0"/>
      <c r="H1299" s="0"/>
      <c r="I1299" s="0"/>
    </row>
    <row r="1300" customFormat="false" ht="12.75" hidden="false" customHeight="false" outlineLevel="0" collapsed="false">
      <c r="E1300" s="0"/>
      <c r="F1300" s="0"/>
      <c r="G1300" s="0"/>
      <c r="H1300" s="0"/>
      <c r="I1300" s="0"/>
    </row>
    <row r="1301" customFormat="false" ht="12.75" hidden="false" customHeight="false" outlineLevel="0" collapsed="false">
      <c r="E1301" s="0"/>
      <c r="F1301" s="0"/>
      <c r="G1301" s="0"/>
      <c r="H1301" s="0"/>
      <c r="I1301" s="0"/>
    </row>
    <row r="1302" customFormat="false" ht="12.75" hidden="false" customHeight="false" outlineLevel="0" collapsed="false">
      <c r="E1302" s="0"/>
      <c r="F1302" s="0"/>
      <c r="G1302" s="0"/>
      <c r="H1302" s="0"/>
      <c r="I1302" s="0"/>
    </row>
    <row r="1303" customFormat="false" ht="12.75" hidden="false" customHeight="false" outlineLevel="0" collapsed="false">
      <c r="E1303" s="0"/>
      <c r="F1303" s="0"/>
      <c r="G1303" s="0"/>
      <c r="H1303" s="0"/>
      <c r="I1303" s="0"/>
    </row>
    <row r="1304" customFormat="false" ht="12.75" hidden="false" customHeight="false" outlineLevel="0" collapsed="false">
      <c r="E1304" s="0"/>
      <c r="F1304" s="0"/>
      <c r="G1304" s="0"/>
      <c r="H1304" s="0"/>
      <c r="I1304" s="0"/>
    </row>
    <row r="1305" customFormat="false" ht="12.75" hidden="false" customHeight="false" outlineLevel="0" collapsed="false">
      <c r="E1305" s="0"/>
      <c r="F1305" s="0"/>
      <c r="G1305" s="0"/>
      <c r="H1305" s="0"/>
      <c r="I1305" s="0"/>
    </row>
    <row r="1306" customFormat="false" ht="12.75" hidden="false" customHeight="false" outlineLevel="0" collapsed="false">
      <c r="E1306" s="0"/>
      <c r="F1306" s="0"/>
      <c r="G1306" s="0"/>
      <c r="H1306" s="0"/>
      <c r="I1306" s="0"/>
    </row>
    <row r="1307" customFormat="false" ht="12.75" hidden="false" customHeight="false" outlineLevel="0" collapsed="false">
      <c r="E1307" s="0"/>
      <c r="F1307" s="0"/>
      <c r="G1307" s="0"/>
      <c r="H1307" s="0"/>
      <c r="I1307" s="0"/>
    </row>
    <row r="1308" customFormat="false" ht="12.75" hidden="false" customHeight="false" outlineLevel="0" collapsed="false">
      <c r="E1308" s="0"/>
      <c r="F1308" s="0"/>
      <c r="G1308" s="0"/>
      <c r="H1308" s="0"/>
      <c r="I1308" s="0"/>
    </row>
    <row r="1309" customFormat="false" ht="12.75" hidden="false" customHeight="false" outlineLevel="0" collapsed="false">
      <c r="E1309" s="0"/>
      <c r="F1309" s="0"/>
      <c r="G1309" s="0"/>
      <c r="H1309" s="0"/>
      <c r="I1309" s="0"/>
    </row>
    <row r="1310" customFormat="false" ht="12.75" hidden="false" customHeight="false" outlineLevel="0" collapsed="false">
      <c r="E1310" s="0"/>
      <c r="F1310" s="0"/>
      <c r="G1310" s="0"/>
      <c r="H1310" s="0"/>
      <c r="I1310" s="0"/>
    </row>
    <row r="1311" customFormat="false" ht="12.75" hidden="false" customHeight="false" outlineLevel="0" collapsed="false">
      <c r="E1311" s="0"/>
      <c r="F1311" s="0"/>
      <c r="G1311" s="0"/>
      <c r="H1311" s="0"/>
      <c r="I1311" s="0"/>
    </row>
    <row r="1312" customFormat="false" ht="12.75" hidden="false" customHeight="false" outlineLevel="0" collapsed="false">
      <c r="E1312" s="0"/>
      <c r="F1312" s="0"/>
      <c r="G1312" s="0"/>
      <c r="H1312" s="0"/>
      <c r="I1312" s="0"/>
    </row>
    <row r="1313" customFormat="false" ht="12.75" hidden="false" customHeight="false" outlineLevel="0" collapsed="false">
      <c r="E1313" s="0"/>
      <c r="F1313" s="0"/>
      <c r="G1313" s="0"/>
      <c r="H1313" s="0"/>
      <c r="I1313" s="0"/>
    </row>
    <row r="1314" customFormat="false" ht="12.75" hidden="false" customHeight="false" outlineLevel="0" collapsed="false">
      <c r="E1314" s="0"/>
      <c r="F1314" s="0"/>
      <c r="G1314" s="0"/>
      <c r="H1314" s="0"/>
      <c r="I1314" s="0"/>
    </row>
    <row r="1315" customFormat="false" ht="12.75" hidden="false" customHeight="false" outlineLevel="0" collapsed="false">
      <c r="E1315" s="0"/>
      <c r="F1315" s="0"/>
      <c r="G1315" s="0"/>
      <c r="H1315" s="0"/>
      <c r="I1315" s="0"/>
    </row>
    <row r="1316" customFormat="false" ht="12.75" hidden="false" customHeight="false" outlineLevel="0" collapsed="false">
      <c r="E1316" s="0"/>
      <c r="F1316" s="0"/>
      <c r="G1316" s="0"/>
      <c r="H1316" s="0"/>
      <c r="I1316" s="0"/>
    </row>
    <row r="1317" customFormat="false" ht="12.75" hidden="false" customHeight="false" outlineLevel="0" collapsed="false">
      <c r="E1317" s="0"/>
      <c r="F1317" s="0"/>
      <c r="G1317" s="0"/>
      <c r="H1317" s="0"/>
      <c r="I1317" s="0"/>
    </row>
    <row r="1318" customFormat="false" ht="12.75" hidden="false" customHeight="false" outlineLevel="0" collapsed="false">
      <c r="E1318" s="0"/>
      <c r="F1318" s="0"/>
      <c r="G1318" s="0"/>
      <c r="H1318" s="0"/>
      <c r="I1318" s="0"/>
    </row>
    <row r="1319" customFormat="false" ht="12.75" hidden="false" customHeight="false" outlineLevel="0" collapsed="false">
      <c r="E1319" s="0"/>
      <c r="F1319" s="0"/>
      <c r="G1319" s="0"/>
      <c r="H1319" s="0"/>
      <c r="I1319" s="0"/>
    </row>
    <row r="1320" customFormat="false" ht="12.75" hidden="false" customHeight="false" outlineLevel="0" collapsed="false">
      <c r="E1320" s="0"/>
      <c r="F1320" s="0"/>
      <c r="G1320" s="0"/>
      <c r="H1320" s="0"/>
      <c r="I1320" s="0"/>
    </row>
    <row r="1321" customFormat="false" ht="12.75" hidden="false" customHeight="false" outlineLevel="0" collapsed="false">
      <c r="E1321" s="0"/>
      <c r="F1321" s="0"/>
      <c r="G1321" s="0"/>
      <c r="H1321" s="0"/>
      <c r="I1321" s="0"/>
    </row>
    <row r="1322" customFormat="false" ht="12.75" hidden="false" customHeight="false" outlineLevel="0" collapsed="false">
      <c r="E1322" s="0"/>
      <c r="F1322" s="0"/>
      <c r="G1322" s="0"/>
      <c r="H1322" s="0"/>
      <c r="I1322" s="0"/>
    </row>
    <row r="1323" customFormat="false" ht="12.75" hidden="false" customHeight="false" outlineLevel="0" collapsed="false">
      <c r="E1323" s="0"/>
      <c r="F1323" s="0"/>
      <c r="G1323" s="0"/>
      <c r="H1323" s="0"/>
      <c r="I1323" s="0"/>
    </row>
    <row r="1324" customFormat="false" ht="12.75" hidden="false" customHeight="false" outlineLevel="0" collapsed="false">
      <c r="E1324" s="0"/>
      <c r="F1324" s="0"/>
      <c r="G1324" s="0"/>
      <c r="H1324" s="0"/>
      <c r="I1324" s="0"/>
    </row>
    <row r="1325" customFormat="false" ht="12.75" hidden="false" customHeight="false" outlineLevel="0" collapsed="false">
      <c r="E1325" s="0"/>
      <c r="F1325" s="0"/>
      <c r="G1325" s="0"/>
      <c r="H1325" s="0"/>
      <c r="I1325" s="0"/>
    </row>
    <row r="1326" customFormat="false" ht="12.75" hidden="false" customHeight="false" outlineLevel="0" collapsed="false">
      <c r="E1326" s="0"/>
      <c r="F1326" s="0"/>
      <c r="G1326" s="0"/>
      <c r="H1326" s="0"/>
      <c r="I1326" s="0"/>
    </row>
    <row r="1327" customFormat="false" ht="12.75" hidden="false" customHeight="false" outlineLevel="0" collapsed="false">
      <c r="E1327" s="0"/>
      <c r="F1327" s="0"/>
      <c r="G1327" s="0"/>
      <c r="H1327" s="0"/>
      <c r="I1327" s="0"/>
    </row>
    <row r="1328" customFormat="false" ht="12.75" hidden="false" customHeight="false" outlineLevel="0" collapsed="false">
      <c r="E1328" s="0"/>
      <c r="F1328" s="0"/>
      <c r="G1328" s="0"/>
      <c r="H1328" s="0"/>
      <c r="I1328" s="0"/>
    </row>
    <row r="1329" customFormat="false" ht="12.75" hidden="false" customHeight="false" outlineLevel="0" collapsed="false">
      <c r="E1329" s="0"/>
      <c r="F1329" s="0"/>
      <c r="G1329" s="0"/>
      <c r="H1329" s="0"/>
      <c r="I1329" s="0"/>
    </row>
    <row r="1330" customFormat="false" ht="12.75" hidden="false" customHeight="false" outlineLevel="0" collapsed="false">
      <c r="E1330" s="0"/>
      <c r="F1330" s="0"/>
      <c r="G1330" s="0"/>
      <c r="H1330" s="0"/>
      <c r="I1330" s="0"/>
    </row>
    <row r="1331" customFormat="false" ht="12.75" hidden="false" customHeight="false" outlineLevel="0" collapsed="false">
      <c r="E1331" s="0"/>
      <c r="F1331" s="0"/>
      <c r="G1331" s="0"/>
      <c r="H1331" s="0"/>
      <c r="I1331" s="0"/>
    </row>
    <row r="1332" customFormat="false" ht="12.75" hidden="false" customHeight="false" outlineLevel="0" collapsed="false">
      <c r="E1332" s="0"/>
      <c r="F1332" s="0"/>
      <c r="G1332" s="0"/>
      <c r="H1332" s="0"/>
      <c r="I1332" s="0"/>
    </row>
    <row r="1333" customFormat="false" ht="12.75" hidden="false" customHeight="false" outlineLevel="0" collapsed="false">
      <c r="E1333" s="0"/>
      <c r="F1333" s="0"/>
      <c r="G1333" s="0"/>
      <c r="H1333" s="0"/>
      <c r="I1333" s="0"/>
    </row>
    <row r="1334" customFormat="false" ht="12.75" hidden="false" customHeight="false" outlineLevel="0" collapsed="false">
      <c r="E1334" s="0"/>
      <c r="F1334" s="0"/>
      <c r="G1334" s="0"/>
      <c r="H1334" s="0"/>
      <c r="I1334" s="0"/>
    </row>
    <row r="1335" customFormat="false" ht="12.75" hidden="false" customHeight="false" outlineLevel="0" collapsed="false">
      <c r="E1335" s="0"/>
      <c r="F1335" s="0"/>
      <c r="G1335" s="0"/>
      <c r="H1335" s="0"/>
      <c r="I1335" s="0"/>
    </row>
    <row r="1336" customFormat="false" ht="12.75" hidden="false" customHeight="false" outlineLevel="0" collapsed="false">
      <c r="E1336" s="0"/>
      <c r="F1336" s="0"/>
      <c r="G1336" s="0"/>
      <c r="H1336" s="0"/>
      <c r="I1336" s="0"/>
    </row>
    <row r="1337" customFormat="false" ht="12.75" hidden="false" customHeight="false" outlineLevel="0" collapsed="false">
      <c r="E1337" s="0"/>
      <c r="F1337" s="0"/>
      <c r="G1337" s="0"/>
      <c r="H1337" s="0"/>
      <c r="I1337" s="0"/>
    </row>
    <row r="1338" customFormat="false" ht="12.75" hidden="false" customHeight="false" outlineLevel="0" collapsed="false">
      <c r="E1338" s="0"/>
      <c r="F1338" s="0"/>
      <c r="G1338" s="0"/>
      <c r="H1338" s="0"/>
      <c r="I1338" s="0"/>
    </row>
    <row r="1339" customFormat="false" ht="12.75" hidden="false" customHeight="false" outlineLevel="0" collapsed="false">
      <c r="E1339" s="0"/>
      <c r="F1339" s="0"/>
      <c r="G1339" s="0"/>
      <c r="H1339" s="0"/>
      <c r="I1339" s="0"/>
    </row>
    <row r="1340" customFormat="false" ht="12.75" hidden="false" customHeight="false" outlineLevel="0" collapsed="false">
      <c r="E1340" s="0"/>
      <c r="F1340" s="0"/>
      <c r="G1340" s="0"/>
      <c r="H1340" s="0"/>
      <c r="I1340" s="0"/>
    </row>
    <row r="1341" customFormat="false" ht="12.75" hidden="false" customHeight="false" outlineLevel="0" collapsed="false">
      <c r="E1341" s="0"/>
      <c r="F1341" s="0"/>
      <c r="G1341" s="0"/>
      <c r="H1341" s="0"/>
      <c r="I1341" s="0"/>
    </row>
    <row r="1342" customFormat="false" ht="12.75" hidden="false" customHeight="false" outlineLevel="0" collapsed="false">
      <c r="E1342" s="0"/>
      <c r="F1342" s="0"/>
      <c r="G1342" s="0"/>
      <c r="H1342" s="0"/>
      <c r="I1342" s="0"/>
    </row>
    <row r="1343" customFormat="false" ht="12.75" hidden="false" customHeight="false" outlineLevel="0" collapsed="false">
      <c r="E1343" s="0"/>
      <c r="F1343" s="0"/>
      <c r="G1343" s="0"/>
      <c r="H1343" s="0"/>
      <c r="I1343" s="0"/>
    </row>
    <row r="1344" customFormat="false" ht="12.75" hidden="false" customHeight="false" outlineLevel="0" collapsed="false">
      <c r="E1344" s="0"/>
      <c r="F1344" s="0"/>
      <c r="G1344" s="0"/>
      <c r="H1344" s="0"/>
      <c r="I1344" s="0"/>
    </row>
    <row r="1345" customFormat="false" ht="12.75" hidden="false" customHeight="false" outlineLevel="0" collapsed="false">
      <c r="E1345" s="0"/>
      <c r="F1345" s="0"/>
      <c r="G1345" s="0"/>
      <c r="H1345" s="0"/>
      <c r="I1345" s="0"/>
    </row>
    <row r="1346" customFormat="false" ht="12.75" hidden="false" customHeight="false" outlineLevel="0" collapsed="false">
      <c r="E1346" s="0"/>
      <c r="F1346" s="0"/>
      <c r="G1346" s="0"/>
      <c r="H1346" s="0"/>
      <c r="I1346" s="0"/>
    </row>
    <row r="1347" customFormat="false" ht="12.75" hidden="false" customHeight="false" outlineLevel="0" collapsed="false">
      <c r="E1347" s="0"/>
      <c r="F1347" s="0"/>
      <c r="G1347" s="0"/>
      <c r="H1347" s="0"/>
      <c r="I1347" s="0"/>
    </row>
    <row r="1348" customFormat="false" ht="12.75" hidden="false" customHeight="false" outlineLevel="0" collapsed="false">
      <c r="E1348" s="0"/>
      <c r="F1348" s="0"/>
      <c r="G1348" s="0"/>
      <c r="H1348" s="0"/>
      <c r="I1348" s="0"/>
    </row>
    <row r="1349" customFormat="false" ht="12.75" hidden="false" customHeight="false" outlineLevel="0" collapsed="false">
      <c r="E1349" s="0"/>
      <c r="F1349" s="0"/>
      <c r="G1349" s="0"/>
      <c r="H1349" s="0"/>
      <c r="I1349" s="0"/>
    </row>
    <row r="1350" customFormat="false" ht="12.75" hidden="false" customHeight="false" outlineLevel="0" collapsed="false">
      <c r="E1350" s="0"/>
      <c r="F1350" s="0"/>
      <c r="G1350" s="0"/>
      <c r="H1350" s="0"/>
      <c r="I1350" s="0"/>
    </row>
    <row r="1351" customFormat="false" ht="12.75" hidden="false" customHeight="false" outlineLevel="0" collapsed="false">
      <c r="E1351" s="0"/>
      <c r="F1351" s="0"/>
      <c r="G1351" s="0"/>
      <c r="H1351" s="0"/>
      <c r="I1351" s="0"/>
    </row>
    <row r="1352" customFormat="false" ht="12.75" hidden="false" customHeight="false" outlineLevel="0" collapsed="false">
      <c r="E1352" s="0"/>
      <c r="F1352" s="0"/>
      <c r="G1352" s="0"/>
      <c r="H1352" s="0"/>
      <c r="I1352" s="0"/>
    </row>
    <row r="1353" customFormat="false" ht="12.75" hidden="false" customHeight="false" outlineLevel="0" collapsed="false">
      <c r="E1353" s="0"/>
      <c r="F1353" s="0"/>
      <c r="G1353" s="0"/>
      <c r="H1353" s="0"/>
      <c r="I1353" s="0"/>
    </row>
    <row r="1354" customFormat="false" ht="12.75" hidden="false" customHeight="false" outlineLevel="0" collapsed="false">
      <c r="E1354" s="0"/>
      <c r="F1354" s="0"/>
      <c r="G1354" s="0"/>
      <c r="H1354" s="0"/>
      <c r="I1354" s="0"/>
    </row>
    <row r="1355" customFormat="false" ht="12.75" hidden="false" customHeight="false" outlineLevel="0" collapsed="false">
      <c r="E1355" s="0"/>
      <c r="F1355" s="0"/>
      <c r="G1355" s="0"/>
      <c r="H1355" s="0"/>
      <c r="I1355" s="0"/>
    </row>
    <row r="1356" customFormat="false" ht="12.75" hidden="false" customHeight="false" outlineLevel="0" collapsed="false">
      <c r="E1356" s="0"/>
      <c r="F1356" s="0"/>
      <c r="G1356" s="0"/>
      <c r="H1356" s="0"/>
      <c r="I1356" s="0"/>
    </row>
    <row r="1357" customFormat="false" ht="12.75" hidden="false" customHeight="false" outlineLevel="0" collapsed="false">
      <c r="E1357" s="0"/>
      <c r="F1357" s="0"/>
      <c r="G1357" s="0"/>
      <c r="H1357" s="0"/>
      <c r="I1357" s="0"/>
    </row>
    <row r="1358" customFormat="false" ht="12.75" hidden="false" customHeight="false" outlineLevel="0" collapsed="false">
      <c r="E1358" s="0"/>
      <c r="F1358" s="0"/>
      <c r="G1358" s="0"/>
      <c r="H1358" s="0"/>
      <c r="I1358" s="0"/>
    </row>
    <row r="1359" customFormat="false" ht="12.75" hidden="false" customHeight="false" outlineLevel="0" collapsed="false">
      <c r="E1359" s="0"/>
      <c r="F1359" s="0"/>
      <c r="G1359" s="0"/>
      <c r="H1359" s="0"/>
      <c r="I1359" s="0"/>
    </row>
    <row r="1360" customFormat="false" ht="12.75" hidden="false" customHeight="false" outlineLevel="0" collapsed="false">
      <c r="E1360" s="0"/>
      <c r="F1360" s="0"/>
      <c r="G1360" s="0"/>
      <c r="H1360" s="0"/>
      <c r="I1360" s="0"/>
    </row>
    <row r="1361" customFormat="false" ht="12.75" hidden="false" customHeight="false" outlineLevel="0" collapsed="false">
      <c r="E1361" s="0"/>
      <c r="F1361" s="0"/>
      <c r="G1361" s="0"/>
      <c r="H1361" s="0"/>
      <c r="I1361" s="0"/>
    </row>
    <row r="1362" customFormat="false" ht="12.75" hidden="false" customHeight="false" outlineLevel="0" collapsed="false">
      <c r="E1362" s="0"/>
      <c r="F1362" s="0"/>
      <c r="G1362" s="0"/>
      <c r="H1362" s="0"/>
      <c r="I1362" s="0"/>
    </row>
    <row r="1363" customFormat="false" ht="12.75" hidden="false" customHeight="false" outlineLevel="0" collapsed="false">
      <c r="E1363" s="0"/>
      <c r="F1363" s="0"/>
      <c r="G1363" s="0"/>
      <c r="H1363" s="0"/>
      <c r="I1363" s="0"/>
    </row>
    <row r="1364" customFormat="false" ht="12.75" hidden="false" customHeight="false" outlineLevel="0" collapsed="false">
      <c r="E1364" s="0"/>
      <c r="F1364" s="0"/>
      <c r="G1364" s="0"/>
      <c r="H1364" s="0"/>
      <c r="I1364" s="0"/>
    </row>
    <row r="1365" customFormat="false" ht="12.75" hidden="false" customHeight="false" outlineLevel="0" collapsed="false">
      <c r="E1365" s="0"/>
      <c r="F1365" s="0"/>
      <c r="G1365" s="0"/>
      <c r="H1365" s="0"/>
      <c r="I1365" s="0"/>
    </row>
    <row r="1366" customFormat="false" ht="12.75" hidden="false" customHeight="false" outlineLevel="0" collapsed="false">
      <c r="E1366" s="0"/>
      <c r="F1366" s="0"/>
      <c r="G1366" s="0"/>
      <c r="H1366" s="0"/>
      <c r="I1366" s="0"/>
    </row>
    <row r="1367" customFormat="false" ht="12.75" hidden="false" customHeight="false" outlineLevel="0" collapsed="false">
      <c r="E1367" s="0"/>
      <c r="F1367" s="0"/>
      <c r="G1367" s="0"/>
      <c r="H1367" s="0"/>
      <c r="I1367" s="0"/>
    </row>
    <row r="1368" customFormat="false" ht="12.75" hidden="false" customHeight="false" outlineLevel="0" collapsed="false">
      <c r="E1368" s="0"/>
      <c r="F1368" s="0"/>
      <c r="G1368" s="0"/>
      <c r="H1368" s="0"/>
      <c r="I1368" s="0"/>
    </row>
    <row r="1369" customFormat="false" ht="12.75" hidden="false" customHeight="false" outlineLevel="0" collapsed="false">
      <c r="E1369" s="0"/>
      <c r="F1369" s="0"/>
      <c r="G1369" s="0"/>
      <c r="H1369" s="0"/>
      <c r="I1369" s="0"/>
    </row>
    <row r="1370" customFormat="false" ht="12.75" hidden="false" customHeight="false" outlineLevel="0" collapsed="false">
      <c r="E1370" s="0"/>
      <c r="F1370" s="0"/>
      <c r="G1370" s="0"/>
      <c r="H1370" s="0"/>
      <c r="I1370" s="0"/>
    </row>
    <row r="1371" customFormat="false" ht="12.75" hidden="false" customHeight="false" outlineLevel="0" collapsed="false">
      <c r="E1371" s="0"/>
      <c r="F1371" s="0"/>
      <c r="G1371" s="0"/>
      <c r="H1371" s="0"/>
      <c r="I1371" s="0"/>
    </row>
    <row r="1372" customFormat="false" ht="12.75" hidden="false" customHeight="false" outlineLevel="0" collapsed="false">
      <c r="E1372" s="0"/>
      <c r="F1372" s="0"/>
      <c r="G1372" s="0"/>
      <c r="H1372" s="0"/>
      <c r="I1372" s="0"/>
    </row>
    <row r="1373" customFormat="false" ht="12.75" hidden="false" customHeight="false" outlineLevel="0" collapsed="false">
      <c r="E1373" s="0"/>
      <c r="F1373" s="0"/>
      <c r="G1373" s="0"/>
      <c r="H1373" s="0"/>
      <c r="I1373" s="0"/>
    </row>
    <row r="1374" customFormat="false" ht="12.75" hidden="false" customHeight="false" outlineLevel="0" collapsed="false">
      <c r="E1374" s="0"/>
      <c r="F1374" s="0"/>
      <c r="G1374" s="0"/>
      <c r="H1374" s="0"/>
      <c r="I1374" s="0"/>
    </row>
    <row r="1375" customFormat="false" ht="12.75" hidden="false" customHeight="false" outlineLevel="0" collapsed="false">
      <c r="E1375" s="0"/>
      <c r="F1375" s="0"/>
      <c r="G1375" s="0"/>
      <c r="H1375" s="0"/>
      <c r="I1375" s="0"/>
    </row>
    <row r="1376" customFormat="false" ht="12.75" hidden="false" customHeight="false" outlineLevel="0" collapsed="false">
      <c r="E1376" s="0"/>
      <c r="F1376" s="0"/>
      <c r="G1376" s="0"/>
      <c r="H1376" s="0"/>
      <c r="I1376" s="0"/>
    </row>
    <row r="1377" customFormat="false" ht="12.75" hidden="false" customHeight="false" outlineLevel="0" collapsed="false">
      <c r="E1377" s="0"/>
      <c r="F1377" s="0"/>
      <c r="G1377" s="0"/>
      <c r="H1377" s="0"/>
      <c r="I1377" s="0"/>
    </row>
    <row r="1378" customFormat="false" ht="12.75" hidden="false" customHeight="false" outlineLevel="0" collapsed="false">
      <c r="E1378" s="0"/>
      <c r="F1378" s="0"/>
      <c r="G1378" s="0"/>
      <c r="H1378" s="0"/>
      <c r="I1378" s="0"/>
    </row>
    <row r="1379" customFormat="false" ht="12.75" hidden="false" customHeight="false" outlineLevel="0" collapsed="false">
      <c r="E1379" s="0"/>
      <c r="F1379" s="0"/>
      <c r="G1379" s="0"/>
      <c r="H1379" s="0"/>
      <c r="I1379" s="0"/>
    </row>
    <row r="1380" customFormat="false" ht="12.75" hidden="false" customHeight="false" outlineLevel="0" collapsed="false">
      <c r="E1380" s="0"/>
      <c r="F1380" s="0"/>
      <c r="G1380" s="0"/>
      <c r="H1380" s="0"/>
      <c r="I1380" s="0"/>
    </row>
    <row r="1381" customFormat="false" ht="12.75" hidden="false" customHeight="false" outlineLevel="0" collapsed="false">
      <c r="E1381" s="0"/>
      <c r="F1381" s="0"/>
      <c r="G1381" s="0"/>
      <c r="H1381" s="0"/>
      <c r="I1381" s="0"/>
    </row>
    <row r="1382" customFormat="false" ht="12.75" hidden="false" customHeight="false" outlineLevel="0" collapsed="false">
      <c r="E1382" s="0"/>
      <c r="F1382" s="0"/>
      <c r="G1382" s="0"/>
      <c r="H1382" s="0"/>
      <c r="I1382" s="0"/>
    </row>
    <row r="1383" customFormat="false" ht="12.75" hidden="false" customHeight="false" outlineLevel="0" collapsed="false">
      <c r="E1383" s="0"/>
      <c r="F1383" s="0"/>
      <c r="G1383" s="0"/>
      <c r="H1383" s="0"/>
      <c r="I1383" s="0"/>
    </row>
    <row r="1384" customFormat="false" ht="12.75" hidden="false" customHeight="false" outlineLevel="0" collapsed="false">
      <c r="E1384" s="0"/>
      <c r="F1384" s="0"/>
      <c r="G1384" s="0"/>
      <c r="H1384" s="0"/>
      <c r="I1384" s="0"/>
    </row>
    <row r="1385" customFormat="false" ht="12.75" hidden="false" customHeight="false" outlineLevel="0" collapsed="false">
      <c r="E1385" s="0"/>
      <c r="F1385" s="0"/>
      <c r="G1385" s="0"/>
      <c r="H1385" s="0"/>
      <c r="I1385" s="0"/>
    </row>
    <row r="1386" customFormat="false" ht="12.75" hidden="false" customHeight="false" outlineLevel="0" collapsed="false">
      <c r="E1386" s="0"/>
      <c r="F1386" s="0"/>
      <c r="G1386" s="0"/>
      <c r="H1386" s="0"/>
      <c r="I1386" s="0"/>
    </row>
    <row r="1387" customFormat="false" ht="12.75" hidden="false" customHeight="false" outlineLevel="0" collapsed="false">
      <c r="E1387" s="0"/>
      <c r="F1387" s="0"/>
      <c r="G1387" s="0"/>
      <c r="H1387" s="0"/>
      <c r="I1387" s="0"/>
    </row>
    <row r="1388" customFormat="false" ht="12.75" hidden="false" customHeight="false" outlineLevel="0" collapsed="false">
      <c r="E1388" s="0"/>
      <c r="F1388" s="0"/>
      <c r="G1388" s="0"/>
      <c r="H1388" s="0"/>
      <c r="I1388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DPRModule.Create_DPR">
                <anchor moveWithCells="true" sizeWithCells="false">
                  <from>
                    <xdr:col>3</xdr:col>
                    <xdr:colOff>20520</xdr:colOff>
                    <xdr:row>0</xdr:row>
                    <xdr:rowOff>28800</xdr:rowOff>
                  </from>
                  <to>
                    <xdr:col>5</xdr:col>
                    <xdr:colOff>294120</xdr:colOff>
                    <xdr:row>2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BM8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23.7"/>
    <col collapsed="false" customWidth="true" hidden="false" outlineLevel="0" max="3" min="3" style="0" width="14.14"/>
    <col collapsed="false" customWidth="true" hidden="false" outlineLevel="0" max="4" min="4" style="0" width="18.85"/>
    <col collapsed="false" customWidth="true" hidden="false" outlineLevel="0" max="5" min="5" style="16" width="21.28"/>
    <col collapsed="false" customWidth="true" hidden="false" outlineLevel="0" max="6" min="6" style="16" width="22.14"/>
    <col collapsed="false" customWidth="true" hidden="false" outlineLevel="0" max="7" min="7" style="16" width="21.28"/>
    <col collapsed="false" customWidth="true" hidden="false" outlineLevel="0" max="8" min="8" style="16" width="22.14"/>
    <col collapsed="false" customWidth="true" hidden="false" outlineLevel="0" max="9" min="9" style="16" width="19.99"/>
    <col collapsed="false" customWidth="true" hidden="false" outlineLevel="0" max="10" min="10" style="0" width="18.56"/>
    <col collapsed="false" customWidth="true" hidden="false" outlineLevel="0" max="11" min="11" style="0" width="8.85"/>
    <col collapsed="false" customWidth="true" hidden="false" outlineLevel="0" max="12" min="12" style="0" width="14.28"/>
    <col collapsed="false" customWidth="true" hidden="false" outlineLevel="0" max="14" min="13" style="0" width="17.28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A1" s="26"/>
      <c r="B1" s="26"/>
      <c r="C1" s="27"/>
      <c r="D1" s="28"/>
      <c r="E1" s="28"/>
      <c r="F1" s="29"/>
      <c r="G1" s="29"/>
      <c r="H1" s="29"/>
      <c r="I1" s="30" t="s">
        <v>142</v>
      </c>
      <c r="J1" s="30"/>
      <c r="K1" s="26"/>
      <c r="L1" s="26"/>
    </row>
    <row r="2" customFormat="false" ht="18" hidden="false" customHeight="false" outlineLevel="0" collapsed="false">
      <c r="A2" s="31" t="s">
        <v>143</v>
      </c>
      <c r="B2" s="31"/>
      <c r="C2" s="31"/>
      <c r="D2" s="31"/>
      <c r="E2" s="31"/>
      <c r="F2" s="31"/>
      <c r="G2" s="31"/>
      <c r="H2" s="31"/>
      <c r="I2" s="31"/>
      <c r="J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</row>
    <row r="4" customFormat="false" ht="18" hidden="false" customHeight="false" outlineLevel="0" collapsed="false">
      <c r="A4" s="33" t="n">
        <v>37237</v>
      </c>
      <c r="B4" s="33"/>
      <c r="C4" s="33"/>
      <c r="D4" s="33"/>
      <c r="E4" s="33"/>
      <c r="F4" s="33"/>
      <c r="G4" s="33"/>
      <c r="H4" s="33"/>
      <c r="I4" s="33"/>
      <c r="J4" s="33"/>
    </row>
    <row r="8" customFormat="false" ht="17.25" hidden="false" customHeight="false" outlineLevel="0" collapsed="false">
      <c r="A8" s="20" t="s">
        <v>145</v>
      </c>
      <c r="B8" s="21"/>
      <c r="E8" s="0"/>
      <c r="F8" s="0"/>
      <c r="G8" s="0"/>
      <c r="H8" s="0"/>
      <c r="I8" s="0"/>
    </row>
    <row r="9" customFormat="false" ht="16.5" hidden="false" customHeight="false" outlineLevel="0" collapsed="false">
      <c r="A9" s="22" t="s">
        <v>8</v>
      </c>
      <c r="B9" s="23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</row>
    <row r="10" customFormat="false" ht="12.75" hidden="false" customHeight="false" outlineLevel="0" collapsed="false">
      <c r="A10" s="0" t="s">
        <v>110</v>
      </c>
      <c r="B10" s="0" t="s">
        <v>114</v>
      </c>
      <c r="C10" s="0" t="s">
        <v>23</v>
      </c>
      <c r="D10" s="0" t="s">
        <v>22</v>
      </c>
      <c r="E10" s="24" t="n">
        <v>3339143.85</v>
      </c>
      <c r="F10" s="24" t="n">
        <v>-1114984.59</v>
      </c>
      <c r="G10" s="24" t="n">
        <v>2619683.03</v>
      </c>
      <c r="H10" s="24" t="n">
        <v>-1832945.12</v>
      </c>
      <c r="I10" s="24" t="n">
        <v>3010897.17</v>
      </c>
    </row>
    <row r="11" customFormat="false" ht="12.75" hidden="false" customHeight="false" outlineLevel="0" collapsed="false">
      <c r="A11" s="0" t="s">
        <v>110</v>
      </c>
      <c r="B11" s="0" t="s">
        <v>116</v>
      </c>
      <c r="C11" s="0" t="s">
        <v>23</v>
      </c>
      <c r="D11" s="0" t="s">
        <v>22</v>
      </c>
      <c r="E11" s="24" t="n">
        <v>3713220.37</v>
      </c>
      <c r="F11" s="24" t="n">
        <v>-1975903.58</v>
      </c>
      <c r="G11" s="24" t="n">
        <v>1960111.26</v>
      </c>
      <c r="H11" s="24" t="n">
        <v>-1712166.02</v>
      </c>
      <c r="I11" s="24" t="n">
        <v>1985262.03</v>
      </c>
    </row>
    <row r="12" customFormat="false" ht="12.75" hidden="false" customHeight="false" outlineLevel="0" collapsed="false">
      <c r="A12" s="0" t="s">
        <v>17</v>
      </c>
      <c r="B12" s="0" t="s">
        <v>28</v>
      </c>
      <c r="C12" s="0" t="s">
        <v>19</v>
      </c>
      <c r="D12" s="0" t="s">
        <v>21</v>
      </c>
      <c r="E12" s="24" t="n">
        <v>7214751.9837435</v>
      </c>
      <c r="F12" s="24" t="n">
        <v>0</v>
      </c>
      <c r="G12" s="24" t="n">
        <v>38949582.577274</v>
      </c>
      <c r="H12" s="24" t="n">
        <v>0</v>
      </c>
      <c r="I12" s="24" t="n">
        <v>46164334.5610175</v>
      </c>
    </row>
    <row r="13" customFormat="false" ht="12.75" hidden="false" customHeight="false" outlineLevel="0" collapsed="false">
      <c r="A13" s="0" t="s">
        <v>17</v>
      </c>
      <c r="B13" s="0" t="s">
        <v>28</v>
      </c>
      <c r="C13" s="0" t="s">
        <v>19</v>
      </c>
      <c r="D13" s="0" t="s">
        <v>22</v>
      </c>
      <c r="E13" s="24" t="n">
        <v>0</v>
      </c>
      <c r="F13" s="24" t="n">
        <v>-7998852.08</v>
      </c>
      <c r="G13" s="24" t="n">
        <v>0</v>
      </c>
      <c r="H13" s="24" t="n">
        <v>-44010600.64</v>
      </c>
      <c r="I13" s="24" t="n">
        <v>-52009452.72</v>
      </c>
    </row>
    <row r="14" customFormat="false" ht="12.75" hidden="false" customHeight="false" outlineLevel="0" collapsed="false">
      <c r="A14" s="0" t="s">
        <v>110</v>
      </c>
      <c r="B14" s="0" t="s">
        <v>119</v>
      </c>
      <c r="C14" s="0" t="s">
        <v>23</v>
      </c>
      <c r="D14" s="0" t="s">
        <v>22</v>
      </c>
      <c r="E14" s="24" t="n">
        <v>221214.07</v>
      </c>
      <c r="F14" s="24" t="n">
        <v>-95589.96</v>
      </c>
      <c r="G14" s="24" t="n">
        <v>188375.01</v>
      </c>
      <c r="H14" s="24" t="n">
        <v>-160378.8</v>
      </c>
      <c r="I14" s="24" t="n">
        <v>153620.32</v>
      </c>
    </row>
    <row r="15" customFormat="false" ht="12.75" hidden="false" customHeight="false" outlineLevel="0" collapsed="false">
      <c r="A15" s="0" t="s">
        <v>17</v>
      </c>
      <c r="B15" s="0" t="s">
        <v>46</v>
      </c>
      <c r="C15" s="0" t="s">
        <v>19</v>
      </c>
      <c r="D15" s="0" t="s">
        <v>25</v>
      </c>
      <c r="E15" s="24" t="n">
        <v>472263798.301622</v>
      </c>
      <c r="F15" s="24" t="n">
        <v>-495264312.82084</v>
      </c>
      <c r="G15" s="24" t="n">
        <v>50782005.4846124</v>
      </c>
      <c r="H15" s="24" t="n">
        <v>-174873970.412463</v>
      </c>
      <c r="I15" s="24" t="n">
        <v>-147092479.447069</v>
      </c>
    </row>
    <row r="16" customFormat="false" ht="12.75" hidden="false" customHeight="false" outlineLevel="0" collapsed="false">
      <c r="A16" s="0" t="s">
        <v>17</v>
      </c>
      <c r="B16" s="0" t="s">
        <v>46</v>
      </c>
      <c r="C16" s="0" t="s">
        <v>19</v>
      </c>
      <c r="D16" s="0" t="s">
        <v>22</v>
      </c>
      <c r="E16" s="24" t="n">
        <v>499985786.52</v>
      </c>
      <c r="F16" s="24" t="n">
        <v>-474496390.8</v>
      </c>
      <c r="G16" s="24" t="n">
        <v>169997706.99</v>
      </c>
      <c r="H16" s="24" t="n">
        <v>-48741402.55</v>
      </c>
      <c r="I16" s="24" t="n">
        <v>146745700.16</v>
      </c>
    </row>
    <row r="17" customFormat="false" ht="12.75" hidden="false" customHeight="false" outlineLevel="0" collapsed="false">
      <c r="A17" s="0" t="s">
        <v>108</v>
      </c>
      <c r="B17" s="0" t="s">
        <v>46</v>
      </c>
      <c r="C17" s="0" t="s">
        <v>19</v>
      </c>
      <c r="D17" s="0" t="s">
        <v>25</v>
      </c>
      <c r="E17" s="24" t="n">
        <v>0</v>
      </c>
      <c r="F17" s="24" t="n">
        <v>-24376097.4013536</v>
      </c>
      <c r="G17" s="24" t="n">
        <v>0</v>
      </c>
      <c r="H17" s="24" t="n">
        <v>0</v>
      </c>
      <c r="I17" s="24" t="n">
        <v>-24376097.4013536</v>
      </c>
    </row>
    <row r="18" customFormat="false" ht="12.75" hidden="false" customHeight="false" outlineLevel="0" collapsed="false">
      <c r="A18" s="0" t="s">
        <v>108</v>
      </c>
      <c r="B18" s="0" t="s">
        <v>46</v>
      </c>
      <c r="C18" s="0" t="s">
        <v>19</v>
      </c>
      <c r="D18" s="0" t="s">
        <v>22</v>
      </c>
      <c r="E18" s="24" t="n">
        <v>24975535.28</v>
      </c>
      <c r="F18" s="24" t="n">
        <v>0</v>
      </c>
      <c r="G18" s="24" t="n">
        <v>0</v>
      </c>
      <c r="H18" s="24" t="n">
        <v>0</v>
      </c>
      <c r="I18" s="24" t="n">
        <v>24975535.28</v>
      </c>
    </row>
    <row r="19" customFormat="false" ht="12.75" hidden="false" customHeight="false" outlineLevel="0" collapsed="false">
      <c r="A19" s="0" t="s">
        <v>110</v>
      </c>
      <c r="B19" s="0" t="s">
        <v>121</v>
      </c>
      <c r="C19" s="0" t="s">
        <v>23</v>
      </c>
      <c r="D19" s="0" t="s">
        <v>22</v>
      </c>
      <c r="E19" s="24" t="n">
        <v>315628.5</v>
      </c>
      <c r="F19" s="24" t="n">
        <v>-131347.44</v>
      </c>
      <c r="G19" s="24" t="n">
        <v>731872.97</v>
      </c>
      <c r="H19" s="24" t="n">
        <v>-566981.65</v>
      </c>
      <c r="I19" s="24" t="n">
        <v>349172.38</v>
      </c>
    </row>
    <row r="20" customFormat="false" ht="12.75" hidden="false" customHeight="false" outlineLevel="0" collapsed="false">
      <c r="A20" s="0" t="s">
        <v>110</v>
      </c>
      <c r="B20" s="0" t="s">
        <v>122</v>
      </c>
      <c r="C20" s="0" t="s">
        <v>23</v>
      </c>
      <c r="D20" s="0" t="s">
        <v>22</v>
      </c>
      <c r="E20" s="24" t="n">
        <v>846537.49</v>
      </c>
      <c r="F20" s="24" t="n">
        <v>-839817.39</v>
      </c>
      <c r="G20" s="24" t="n">
        <v>433475.48</v>
      </c>
      <c r="H20" s="24" t="n">
        <v>-435969.85</v>
      </c>
      <c r="I20" s="24" t="n">
        <v>4225.73</v>
      </c>
    </row>
    <row r="21" customFormat="false" ht="12.75" hidden="false" customHeight="false" outlineLevel="0" collapsed="false">
      <c r="A21" s="0" t="s">
        <v>17</v>
      </c>
      <c r="B21" s="0" t="s">
        <v>47</v>
      </c>
      <c r="C21" s="0" t="s">
        <v>19</v>
      </c>
      <c r="D21" s="0" t="s">
        <v>25</v>
      </c>
      <c r="E21" s="24" t="n">
        <v>0</v>
      </c>
      <c r="F21" s="24" t="n">
        <v>-96644241.2016345</v>
      </c>
      <c r="G21" s="24" t="n">
        <v>0</v>
      </c>
      <c r="H21" s="24" t="n">
        <v>-326849950.919423</v>
      </c>
      <c r="I21" s="24" t="n">
        <v>-423494192.121057</v>
      </c>
    </row>
    <row r="22" customFormat="false" ht="12.75" hidden="false" customHeight="false" outlineLevel="0" collapsed="false">
      <c r="A22" s="0" t="s">
        <v>17</v>
      </c>
      <c r="B22" s="0" t="s">
        <v>47</v>
      </c>
      <c r="C22" s="0" t="s">
        <v>19</v>
      </c>
      <c r="D22" s="0" t="s">
        <v>22</v>
      </c>
      <c r="E22" s="24" t="n">
        <v>99025626.05</v>
      </c>
      <c r="F22" s="24" t="n">
        <v>0</v>
      </c>
      <c r="G22" s="24" t="n">
        <v>332500168.38</v>
      </c>
      <c r="H22" s="24" t="n">
        <v>0</v>
      </c>
      <c r="I22" s="24" t="n">
        <v>431525794.43</v>
      </c>
    </row>
    <row r="23" customFormat="false" ht="12.75" hidden="false" customHeight="false" outlineLevel="0" collapsed="false">
      <c r="A23" s="0" t="s">
        <v>17</v>
      </c>
      <c r="B23" s="0" t="s">
        <v>48</v>
      </c>
      <c r="C23" s="0" t="s">
        <v>19</v>
      </c>
      <c r="D23" s="0" t="s">
        <v>25</v>
      </c>
      <c r="E23" s="24" t="n">
        <v>480549282.109565</v>
      </c>
      <c r="F23" s="24" t="n">
        <v>-641164159.443238</v>
      </c>
      <c r="G23" s="24" t="n">
        <v>258530646.641553</v>
      </c>
      <c r="H23" s="24" t="n">
        <v>-627839748.167539</v>
      </c>
      <c r="I23" s="24" t="n">
        <v>-529923978.85966</v>
      </c>
    </row>
    <row r="24" customFormat="false" ht="12.75" hidden="false" customHeight="false" outlineLevel="0" collapsed="false">
      <c r="A24" s="0" t="s">
        <v>17</v>
      </c>
      <c r="B24" s="0" t="s">
        <v>48</v>
      </c>
      <c r="C24" s="0" t="s">
        <v>19</v>
      </c>
      <c r="D24" s="0" t="s">
        <v>22</v>
      </c>
      <c r="E24" s="24" t="n">
        <v>658793873.45</v>
      </c>
      <c r="F24" s="24" t="n">
        <v>-502907052.06</v>
      </c>
      <c r="G24" s="24" t="n">
        <v>642725073.04</v>
      </c>
      <c r="H24" s="24" t="n">
        <v>-277884641.74</v>
      </c>
      <c r="I24" s="24" t="n">
        <v>520727252.69</v>
      </c>
    </row>
    <row r="25" customFormat="false" ht="12.75" hidden="false" customHeight="false" outlineLevel="0" collapsed="false">
      <c r="A25" s="0" t="s">
        <v>108</v>
      </c>
      <c r="B25" s="0" t="s">
        <v>48</v>
      </c>
      <c r="C25" s="0" t="s">
        <v>19</v>
      </c>
      <c r="D25" s="0" t="s">
        <v>25</v>
      </c>
      <c r="E25" s="24" t="n">
        <v>17684867.1689439</v>
      </c>
      <c r="F25" s="24" t="n">
        <v>-2897630.06640276</v>
      </c>
      <c r="G25" s="24" t="n">
        <v>0</v>
      </c>
      <c r="H25" s="24" t="n">
        <v>0</v>
      </c>
      <c r="I25" s="24" t="n">
        <v>14787237.1025412</v>
      </c>
    </row>
    <row r="26" customFormat="false" ht="12.75" hidden="false" customHeight="false" outlineLevel="0" collapsed="false">
      <c r="A26" s="0" t="s">
        <v>108</v>
      </c>
      <c r="B26" s="0" t="s">
        <v>48</v>
      </c>
      <c r="C26" s="0" t="s">
        <v>19</v>
      </c>
      <c r="D26" s="0" t="s">
        <v>22</v>
      </c>
      <c r="E26" s="24" t="n">
        <v>2992218.93</v>
      </c>
      <c r="F26" s="24" t="n">
        <v>-17952995.16</v>
      </c>
      <c r="G26" s="24" t="n">
        <v>0</v>
      </c>
      <c r="H26" s="24" t="n">
        <v>0</v>
      </c>
      <c r="I26" s="24" t="n">
        <v>-14960776.23</v>
      </c>
    </row>
    <row r="27" customFormat="false" ht="12.75" hidden="false" customHeight="false" outlineLevel="0" collapsed="false">
      <c r="A27" s="0" t="s">
        <v>17</v>
      </c>
      <c r="B27" s="0" t="s">
        <v>49</v>
      </c>
      <c r="C27" s="0" t="s">
        <v>19</v>
      </c>
      <c r="D27" s="0" t="s">
        <v>25</v>
      </c>
      <c r="E27" s="24" t="n">
        <v>0</v>
      </c>
      <c r="F27" s="24" t="n">
        <v>-13995602.0112374</v>
      </c>
      <c r="G27" s="24" t="n">
        <v>0</v>
      </c>
      <c r="H27" s="24" t="n">
        <v>-39649000.0063849</v>
      </c>
      <c r="I27" s="24" t="n">
        <v>-53644602.0176223</v>
      </c>
    </row>
    <row r="28" customFormat="false" ht="12.75" hidden="false" customHeight="false" outlineLevel="0" collapsed="false">
      <c r="A28" s="0" t="s">
        <v>17</v>
      </c>
      <c r="B28" s="0" t="s">
        <v>49</v>
      </c>
      <c r="C28" s="0" t="s">
        <v>19</v>
      </c>
      <c r="D28" s="0" t="s">
        <v>22</v>
      </c>
      <c r="E28" s="24" t="n">
        <v>15211517.88</v>
      </c>
      <c r="F28" s="24" t="n">
        <v>0</v>
      </c>
      <c r="G28" s="24" t="n">
        <v>42914524.95</v>
      </c>
      <c r="H28" s="24" t="n">
        <v>0</v>
      </c>
      <c r="I28" s="24" t="n">
        <v>58126042.83</v>
      </c>
    </row>
    <row r="29" customFormat="false" ht="12.75" hidden="false" customHeight="false" outlineLevel="0" collapsed="false">
      <c r="A29" s="0" t="s">
        <v>17</v>
      </c>
      <c r="B29" s="0" t="s">
        <v>50</v>
      </c>
      <c r="C29" s="0" t="s">
        <v>19</v>
      </c>
      <c r="D29" s="0" t="s">
        <v>25</v>
      </c>
      <c r="E29" s="24" t="n">
        <v>0</v>
      </c>
      <c r="F29" s="24" t="n">
        <v>-22286929.0959009</v>
      </c>
      <c r="G29" s="24" t="n">
        <v>0</v>
      </c>
      <c r="H29" s="24" t="n">
        <v>-4824594.02375176</v>
      </c>
      <c r="I29" s="24" t="n">
        <v>-27111523.1196527</v>
      </c>
    </row>
    <row r="30" customFormat="false" ht="12.75" hidden="false" customHeight="false" outlineLevel="0" collapsed="false">
      <c r="A30" s="0" t="s">
        <v>17</v>
      </c>
      <c r="B30" s="0" t="s">
        <v>50</v>
      </c>
      <c r="C30" s="0" t="s">
        <v>19</v>
      </c>
      <c r="D30" s="0" t="s">
        <v>22</v>
      </c>
      <c r="E30" s="24" t="n">
        <v>22808731.1</v>
      </c>
      <c r="F30" s="24" t="n">
        <v>0</v>
      </c>
      <c r="G30" s="24" t="n">
        <v>4933520.87</v>
      </c>
      <c r="H30" s="24" t="n">
        <v>0</v>
      </c>
      <c r="I30" s="24" t="n">
        <v>27742251.97</v>
      </c>
    </row>
    <row r="31" customFormat="false" ht="12.75" hidden="false" customHeight="false" outlineLevel="0" collapsed="false">
      <c r="A31" s="0" t="s">
        <v>17</v>
      </c>
      <c r="B31" s="0" t="s">
        <v>51</v>
      </c>
      <c r="C31" s="0" t="s">
        <v>19</v>
      </c>
      <c r="D31" s="0" t="s">
        <v>25</v>
      </c>
      <c r="E31" s="24" t="n">
        <v>37698253.6266122</v>
      </c>
      <c r="F31" s="24" t="n">
        <v>-37653372.8770272</v>
      </c>
      <c r="G31" s="24" t="n">
        <v>0</v>
      </c>
      <c r="H31" s="24" t="n">
        <v>0</v>
      </c>
      <c r="I31" s="24" t="n">
        <v>44880.7495849828</v>
      </c>
    </row>
    <row r="32" customFormat="false" ht="12.75" hidden="false" customHeight="false" outlineLevel="0" collapsed="false">
      <c r="A32" s="0" t="s">
        <v>17</v>
      </c>
      <c r="B32" s="0" t="s">
        <v>51</v>
      </c>
      <c r="C32" s="0" t="s">
        <v>19</v>
      </c>
      <c r="D32" s="0" t="s">
        <v>22</v>
      </c>
      <c r="E32" s="24" t="n">
        <v>37910241.82</v>
      </c>
      <c r="F32" s="24" t="n">
        <v>-37910241.82</v>
      </c>
      <c r="G32" s="24" t="n">
        <v>0</v>
      </c>
      <c r="H32" s="24" t="n">
        <v>0</v>
      </c>
      <c r="I32" s="24" t="n">
        <v>0</v>
      </c>
    </row>
    <row r="33" customFormat="false" ht="12.75" hidden="false" customHeight="false" outlineLevel="0" collapsed="false">
      <c r="A33" s="0" t="s">
        <v>17</v>
      </c>
      <c r="B33" s="0" t="s">
        <v>52</v>
      </c>
      <c r="C33" s="0" t="s">
        <v>19</v>
      </c>
      <c r="D33" s="0" t="s">
        <v>25</v>
      </c>
      <c r="E33" s="24" t="n">
        <v>64312389.8544247</v>
      </c>
      <c r="F33" s="24" t="n">
        <v>-21845145.8753671</v>
      </c>
      <c r="G33" s="24" t="n">
        <v>41344560.2924275</v>
      </c>
      <c r="H33" s="24" t="n">
        <v>-64587277.8827736</v>
      </c>
      <c r="I33" s="24" t="n">
        <v>19224526.3887115</v>
      </c>
    </row>
    <row r="34" customFormat="false" ht="12.75" hidden="false" customHeight="false" outlineLevel="0" collapsed="false">
      <c r="A34" s="0" t="s">
        <v>17</v>
      </c>
      <c r="B34" s="0" t="s">
        <v>52</v>
      </c>
      <c r="C34" s="0" t="s">
        <v>19</v>
      </c>
      <c r="D34" s="0" t="s">
        <v>22</v>
      </c>
      <c r="E34" s="24" t="n">
        <v>21932033.07</v>
      </c>
      <c r="F34" s="24" t="n">
        <v>-64848292.87</v>
      </c>
      <c r="G34" s="24" t="n">
        <v>65302894.19</v>
      </c>
      <c r="H34" s="24" t="n">
        <v>-40937843.19</v>
      </c>
      <c r="I34" s="24" t="n">
        <v>-18551208.8</v>
      </c>
    </row>
    <row r="35" customFormat="false" ht="12.75" hidden="false" customHeight="false" outlineLevel="0" collapsed="false">
      <c r="A35" s="0" t="s">
        <v>108</v>
      </c>
      <c r="B35" s="0" t="s">
        <v>52</v>
      </c>
      <c r="C35" s="0" t="s">
        <v>19</v>
      </c>
      <c r="D35" s="0" t="s">
        <v>25</v>
      </c>
      <c r="E35" s="24" t="n">
        <v>16225684.2931937</v>
      </c>
      <c r="F35" s="24" t="n">
        <v>-24943733.5461627</v>
      </c>
      <c r="G35" s="24" t="n">
        <v>0</v>
      </c>
      <c r="H35" s="24" t="n">
        <v>0</v>
      </c>
      <c r="I35" s="24" t="n">
        <v>-8718049.25296897</v>
      </c>
    </row>
    <row r="36" customFormat="false" ht="12.75" hidden="false" customHeight="false" outlineLevel="0" collapsed="false">
      <c r="A36" s="0" t="s">
        <v>108</v>
      </c>
      <c r="B36" s="0" t="s">
        <v>52</v>
      </c>
      <c r="C36" s="0" t="s">
        <v>19</v>
      </c>
      <c r="D36" s="0" t="s">
        <v>22</v>
      </c>
      <c r="E36" s="24" t="n">
        <v>24743401.73</v>
      </c>
      <c r="F36" s="24" t="n">
        <v>-15979444.19</v>
      </c>
      <c r="G36" s="24" t="n">
        <v>0</v>
      </c>
      <c r="H36" s="24" t="n">
        <v>0</v>
      </c>
      <c r="I36" s="24" t="n">
        <v>8763957.54</v>
      </c>
    </row>
    <row r="37" customFormat="false" ht="12.75" hidden="false" customHeight="false" outlineLevel="0" collapsed="false">
      <c r="A37" s="0" t="s">
        <v>17</v>
      </c>
      <c r="B37" s="0" t="s">
        <v>53</v>
      </c>
      <c r="C37" s="0" t="s">
        <v>19</v>
      </c>
      <c r="D37" s="0" t="s">
        <v>25</v>
      </c>
      <c r="E37" s="24" t="n">
        <v>0</v>
      </c>
      <c r="F37" s="24" t="n">
        <v>-6416108.95160261</v>
      </c>
      <c r="G37" s="24" t="n">
        <v>0</v>
      </c>
      <c r="H37" s="24" t="n">
        <v>-45150616.792236</v>
      </c>
      <c r="I37" s="24" t="n">
        <v>-51566725.7438386</v>
      </c>
    </row>
    <row r="38" customFormat="false" ht="12.75" hidden="false" customHeight="false" outlineLevel="0" collapsed="false">
      <c r="A38" s="0" t="s">
        <v>17</v>
      </c>
      <c r="B38" s="0" t="s">
        <v>53</v>
      </c>
      <c r="C38" s="0" t="s">
        <v>19</v>
      </c>
      <c r="D38" s="0" t="s">
        <v>22</v>
      </c>
      <c r="E38" s="24" t="n">
        <v>7305968.56</v>
      </c>
      <c r="F38" s="24" t="n">
        <v>0</v>
      </c>
      <c r="G38" s="24" t="n">
        <v>51076344.84</v>
      </c>
      <c r="H38" s="24" t="n">
        <v>0</v>
      </c>
      <c r="I38" s="24" t="n">
        <v>58382313.4</v>
      </c>
    </row>
    <row r="39" customFormat="false" ht="12.75" hidden="false" customHeight="false" outlineLevel="0" collapsed="false">
      <c r="A39" s="0" t="s">
        <v>17</v>
      </c>
      <c r="B39" s="0" t="s">
        <v>54</v>
      </c>
      <c r="C39" s="0" t="s">
        <v>19</v>
      </c>
      <c r="D39" s="0" t="s">
        <v>20</v>
      </c>
      <c r="E39" s="24" t="n">
        <v>54494906.2190805</v>
      </c>
      <c r="F39" s="24" t="n">
        <v>0</v>
      </c>
      <c r="G39" s="24" t="n">
        <v>0</v>
      </c>
      <c r="H39" s="24" t="n">
        <v>0</v>
      </c>
      <c r="I39" s="24" t="n">
        <v>54494906.2190805</v>
      </c>
    </row>
    <row r="40" customFormat="false" ht="12.75" hidden="false" customHeight="false" outlineLevel="0" collapsed="false">
      <c r="A40" s="0" t="s">
        <v>17</v>
      </c>
      <c r="B40" s="0" t="s">
        <v>54</v>
      </c>
      <c r="C40" s="0" t="s">
        <v>19</v>
      </c>
      <c r="D40" s="0" t="s">
        <v>22</v>
      </c>
      <c r="E40" s="24" t="n">
        <v>0</v>
      </c>
      <c r="F40" s="24" t="n">
        <v>-53663043.78</v>
      </c>
      <c r="G40" s="24" t="n">
        <v>0</v>
      </c>
      <c r="H40" s="24" t="n">
        <v>0</v>
      </c>
      <c r="I40" s="24" t="n">
        <v>-53663043.78</v>
      </c>
    </row>
    <row r="41" customFormat="false" ht="12.75" hidden="false" customHeight="false" outlineLevel="0" collapsed="false">
      <c r="A41" s="0" t="s">
        <v>17</v>
      </c>
      <c r="B41" s="0" t="s">
        <v>55</v>
      </c>
      <c r="C41" s="0" t="s">
        <v>19</v>
      </c>
      <c r="D41" s="0" t="s">
        <v>21</v>
      </c>
      <c r="E41" s="24" t="n">
        <v>0</v>
      </c>
      <c r="F41" s="24" t="n">
        <v>0</v>
      </c>
      <c r="G41" s="24" t="n">
        <v>0</v>
      </c>
      <c r="H41" s="24" t="n">
        <v>0</v>
      </c>
      <c r="I41" s="24" t="n">
        <v>0</v>
      </c>
    </row>
    <row r="42" customFormat="false" ht="12.75" hidden="false" customHeight="false" outlineLevel="0" collapsed="false">
      <c r="A42" s="0" t="s">
        <v>17</v>
      </c>
      <c r="B42" s="0" t="s">
        <v>55</v>
      </c>
      <c r="C42" s="0" t="s">
        <v>19</v>
      </c>
      <c r="D42" s="0" t="s">
        <v>22</v>
      </c>
      <c r="E42" s="24" t="n">
        <v>0</v>
      </c>
      <c r="F42" s="24" t="n">
        <v>0</v>
      </c>
      <c r="G42" s="24" t="n">
        <v>0</v>
      </c>
      <c r="H42" s="24" t="n">
        <v>0</v>
      </c>
      <c r="I42" s="24" t="n">
        <v>0</v>
      </c>
    </row>
    <row r="43" customFormat="false" ht="12.75" hidden="false" customHeight="false" outlineLevel="0" collapsed="false">
      <c r="A43" s="0" t="s">
        <v>110</v>
      </c>
      <c r="B43" s="0" t="s">
        <v>123</v>
      </c>
      <c r="C43" s="0" t="s">
        <v>23</v>
      </c>
      <c r="D43" s="0" t="s">
        <v>22</v>
      </c>
      <c r="E43" s="24" t="n">
        <v>10246990.49</v>
      </c>
      <c r="F43" s="24" t="n">
        <v>-4004686.26</v>
      </c>
      <c r="G43" s="24" t="n">
        <v>25310645.48</v>
      </c>
      <c r="H43" s="24" t="n">
        <v>-23488244.93</v>
      </c>
      <c r="I43" s="24" t="n">
        <v>8064704.78</v>
      </c>
    </row>
    <row r="44" customFormat="false" ht="12.75" hidden="false" customHeight="false" outlineLevel="0" collapsed="false">
      <c r="A44" s="0" t="s">
        <v>17</v>
      </c>
      <c r="B44" s="0" t="s">
        <v>56</v>
      </c>
      <c r="C44" s="0" t="s">
        <v>19</v>
      </c>
      <c r="D44" s="0" t="s">
        <v>32</v>
      </c>
      <c r="E44" s="24" t="n">
        <v>29280268.3320671</v>
      </c>
      <c r="F44" s="24" t="n">
        <v>-14777012.9119786</v>
      </c>
      <c r="G44" s="24" t="n">
        <v>229320.049925835</v>
      </c>
      <c r="H44" s="24" t="n">
        <v>-682165.086887836</v>
      </c>
      <c r="I44" s="24" t="n">
        <v>14050410.3831265</v>
      </c>
    </row>
    <row r="45" customFormat="false" ht="12.75" hidden="false" customHeight="false" outlineLevel="0" collapsed="false">
      <c r="A45" s="0" t="s">
        <v>17</v>
      </c>
      <c r="B45" s="0" t="s">
        <v>56</v>
      </c>
      <c r="C45" s="0" t="s">
        <v>19</v>
      </c>
      <c r="D45" s="0" t="s">
        <v>20</v>
      </c>
      <c r="E45" s="24" t="n">
        <v>47098211.4848685</v>
      </c>
      <c r="F45" s="24" t="n">
        <v>-20160367.682223</v>
      </c>
      <c r="G45" s="24" t="n">
        <v>37416789.02049</v>
      </c>
      <c r="H45" s="24" t="n">
        <v>-6845775.4969155</v>
      </c>
      <c r="I45" s="24" t="n">
        <v>57508857.32622</v>
      </c>
    </row>
    <row r="46" customFormat="false" ht="12.75" hidden="false" customHeight="false" outlineLevel="0" collapsed="false">
      <c r="A46" s="0" t="s">
        <v>17</v>
      </c>
      <c r="B46" s="0" t="s">
        <v>56</v>
      </c>
      <c r="C46" s="0" t="s">
        <v>19</v>
      </c>
      <c r="D46" s="0" t="s">
        <v>34</v>
      </c>
      <c r="E46" s="24" t="n">
        <v>36179560.8172592</v>
      </c>
      <c r="F46" s="24" t="n">
        <v>-104990697.554719</v>
      </c>
      <c r="G46" s="24" t="n">
        <v>13817002.4004749</v>
      </c>
      <c r="H46" s="24" t="n">
        <v>-77365617.0912024</v>
      </c>
      <c r="I46" s="24" t="n">
        <v>-132359751.428187</v>
      </c>
    </row>
    <row r="47" customFormat="false" ht="12.75" hidden="false" customHeight="false" outlineLevel="0" collapsed="false">
      <c r="A47" s="0" t="s">
        <v>17</v>
      </c>
      <c r="B47" s="0" t="s">
        <v>56</v>
      </c>
      <c r="C47" s="0" t="s">
        <v>19</v>
      </c>
      <c r="D47" s="0" t="s">
        <v>35</v>
      </c>
      <c r="E47" s="24" t="n">
        <v>29190597.6434583</v>
      </c>
      <c r="F47" s="24" t="n">
        <v>-2041740.47149962</v>
      </c>
      <c r="G47" s="24" t="n">
        <v>30784140.17215</v>
      </c>
      <c r="H47" s="24" t="n">
        <v>-5455086.98163734</v>
      </c>
      <c r="I47" s="24" t="n">
        <v>52477910.3624713</v>
      </c>
    </row>
    <row r="48" customFormat="false" ht="12.75" hidden="false" customHeight="false" outlineLevel="0" collapsed="false">
      <c r="A48" s="0" t="s">
        <v>17</v>
      </c>
      <c r="B48" s="0" t="s">
        <v>57</v>
      </c>
      <c r="C48" s="0" t="s">
        <v>19</v>
      </c>
      <c r="D48" s="0" t="s">
        <v>21</v>
      </c>
      <c r="E48" s="24" t="n">
        <v>0</v>
      </c>
      <c r="F48" s="24" t="n">
        <v>0</v>
      </c>
      <c r="G48" s="24" t="n">
        <v>0</v>
      </c>
      <c r="H48" s="24" t="n">
        <v>0</v>
      </c>
      <c r="I48" s="24" t="n">
        <v>0</v>
      </c>
    </row>
    <row r="49" customFormat="false" ht="12.75" hidden="false" customHeight="false" outlineLevel="0" collapsed="false">
      <c r="A49" s="0" t="s">
        <v>17</v>
      </c>
      <c r="B49" s="0" t="s">
        <v>57</v>
      </c>
      <c r="C49" s="0" t="s">
        <v>19</v>
      </c>
      <c r="D49" s="0" t="s">
        <v>35</v>
      </c>
      <c r="E49" s="24" t="n">
        <v>0</v>
      </c>
      <c r="F49" s="24" t="n">
        <v>0</v>
      </c>
      <c r="G49" s="24" t="n">
        <v>0</v>
      </c>
      <c r="H49" s="24" t="n">
        <v>0</v>
      </c>
      <c r="I49" s="24" t="n">
        <v>0</v>
      </c>
    </row>
    <row r="50" customFormat="false" ht="12.75" hidden="false" customHeight="false" outlineLevel="0" collapsed="false">
      <c r="A50" s="0" t="s">
        <v>17</v>
      </c>
      <c r="B50" s="0" t="s">
        <v>57</v>
      </c>
      <c r="C50" s="0" t="s">
        <v>19</v>
      </c>
      <c r="D50" s="0" t="s">
        <v>22</v>
      </c>
      <c r="E50" s="24" t="n">
        <v>0</v>
      </c>
      <c r="F50" s="24" t="n">
        <v>0</v>
      </c>
      <c r="G50" s="24" t="n">
        <v>0</v>
      </c>
      <c r="H50" s="24" t="n">
        <v>0</v>
      </c>
      <c r="I50" s="24" t="n">
        <v>0</v>
      </c>
    </row>
    <row r="51" customFormat="false" ht="12.75" hidden="false" customHeight="false" outlineLevel="0" collapsed="false">
      <c r="A51" s="0" t="s">
        <v>110</v>
      </c>
      <c r="B51" s="0" t="s">
        <v>57</v>
      </c>
      <c r="C51" s="0" t="s">
        <v>23</v>
      </c>
      <c r="D51" s="0" t="s">
        <v>21</v>
      </c>
      <c r="E51" s="24" t="n">
        <v>37592828.5849515</v>
      </c>
      <c r="F51" s="24" t="n">
        <v>-37508815.637551</v>
      </c>
      <c r="G51" s="24" t="n">
        <v>446773541.696666</v>
      </c>
      <c r="H51" s="24" t="n">
        <v>-450516208.232699</v>
      </c>
      <c r="I51" s="24" t="n">
        <v>-3658653.5886325</v>
      </c>
    </row>
    <row r="52" customFormat="false" ht="12.75" hidden="false" customHeight="false" outlineLevel="0" collapsed="false">
      <c r="A52" s="0" t="s">
        <v>110</v>
      </c>
      <c r="B52" s="0" t="s">
        <v>57</v>
      </c>
      <c r="C52" s="0" t="s">
        <v>23</v>
      </c>
      <c r="D52" s="0" t="s">
        <v>22</v>
      </c>
      <c r="E52" s="24" t="n">
        <v>2987317.49</v>
      </c>
      <c r="F52" s="24" t="n">
        <v>-1262848.87</v>
      </c>
      <c r="G52" s="24" t="n">
        <v>5159862.83</v>
      </c>
      <c r="H52" s="24" t="n">
        <v>-4487237.79</v>
      </c>
      <c r="I52" s="24" t="n">
        <v>2397093.66</v>
      </c>
    </row>
    <row r="53" customFormat="false" ht="12.75" hidden="false" customHeight="false" outlineLevel="0" collapsed="false">
      <c r="A53" s="0" t="s">
        <v>17</v>
      </c>
      <c r="B53" s="0" t="s">
        <v>58</v>
      </c>
      <c r="C53" s="0" t="s">
        <v>19</v>
      </c>
      <c r="D53" s="0" t="s">
        <v>20</v>
      </c>
      <c r="E53" s="24" t="n">
        <v>0</v>
      </c>
      <c r="F53" s="24" t="n">
        <v>-941840.614761</v>
      </c>
      <c r="G53" s="24" t="n">
        <v>0</v>
      </c>
      <c r="H53" s="24" t="n">
        <v>0</v>
      </c>
      <c r="I53" s="24" t="n">
        <v>-941840.614761</v>
      </c>
    </row>
    <row r="54" customFormat="false" ht="12.75" hidden="false" customHeight="false" outlineLevel="0" collapsed="false">
      <c r="A54" s="0" t="s">
        <v>17</v>
      </c>
      <c r="B54" s="0" t="s">
        <v>58</v>
      </c>
      <c r="C54" s="0" t="s">
        <v>19</v>
      </c>
      <c r="D54" s="0" t="s">
        <v>22</v>
      </c>
      <c r="E54" s="24" t="n">
        <v>929655.67</v>
      </c>
      <c r="F54" s="24" t="n">
        <v>0</v>
      </c>
      <c r="G54" s="24" t="n">
        <v>0</v>
      </c>
      <c r="H54" s="24" t="n">
        <v>0</v>
      </c>
      <c r="I54" s="24" t="n">
        <v>929655.67</v>
      </c>
    </row>
    <row r="55" customFormat="false" ht="12.75" hidden="false" customHeight="false" outlineLevel="0" collapsed="false">
      <c r="A55" s="0" t="s">
        <v>17</v>
      </c>
      <c r="B55" s="0" t="s">
        <v>59</v>
      </c>
      <c r="C55" s="0" t="s">
        <v>19</v>
      </c>
      <c r="D55" s="0" t="s">
        <v>20</v>
      </c>
      <c r="E55" s="24" t="n">
        <v>0</v>
      </c>
      <c r="F55" s="24" t="n">
        <v>-317375.55612</v>
      </c>
      <c r="G55" s="24" t="n">
        <v>0</v>
      </c>
      <c r="H55" s="24" t="n">
        <v>0</v>
      </c>
      <c r="I55" s="24" t="n">
        <v>-317375.55612</v>
      </c>
    </row>
    <row r="56" customFormat="false" ht="12.75" hidden="false" customHeight="false" outlineLevel="0" collapsed="false">
      <c r="A56" s="0" t="s">
        <v>17</v>
      </c>
      <c r="B56" s="0" t="s">
        <v>59</v>
      </c>
      <c r="C56" s="0" t="s">
        <v>19</v>
      </c>
      <c r="D56" s="0" t="s">
        <v>22</v>
      </c>
      <c r="E56" s="24" t="n">
        <v>325700.57</v>
      </c>
      <c r="F56" s="24" t="n">
        <v>0</v>
      </c>
      <c r="G56" s="24" t="n">
        <v>0</v>
      </c>
      <c r="H56" s="24" t="n">
        <v>0</v>
      </c>
      <c r="I56" s="24" t="n">
        <v>325700.57</v>
      </c>
    </row>
    <row r="57" customFormat="false" ht="12.75" hidden="false" customHeight="false" outlineLevel="0" collapsed="false">
      <c r="A57" s="0" t="s">
        <v>17</v>
      </c>
      <c r="B57" s="0" t="s">
        <v>60</v>
      </c>
      <c r="C57" s="0" t="s">
        <v>19</v>
      </c>
      <c r="D57" s="0" t="s">
        <v>20</v>
      </c>
      <c r="E57" s="24" t="n">
        <v>234850.052763</v>
      </c>
      <c r="F57" s="24" t="n">
        <v>0</v>
      </c>
      <c r="G57" s="24" t="n">
        <v>0</v>
      </c>
      <c r="H57" s="24" t="n">
        <v>0</v>
      </c>
      <c r="I57" s="24" t="n">
        <v>234850.052763</v>
      </c>
    </row>
    <row r="58" customFormat="false" ht="12.75" hidden="false" customHeight="false" outlineLevel="0" collapsed="false">
      <c r="A58" s="0" t="s">
        <v>17</v>
      </c>
      <c r="B58" s="0" t="s">
        <v>60</v>
      </c>
      <c r="C58" s="0" t="s">
        <v>19</v>
      </c>
      <c r="D58" s="0" t="s">
        <v>22</v>
      </c>
      <c r="E58" s="24" t="n">
        <v>0</v>
      </c>
      <c r="F58" s="24" t="n">
        <v>-239522.95</v>
      </c>
      <c r="G58" s="24" t="n">
        <v>0</v>
      </c>
      <c r="H58" s="24" t="n">
        <v>0</v>
      </c>
      <c r="I58" s="24" t="n">
        <v>-239522.95</v>
      </c>
    </row>
    <row r="59" customFormat="false" ht="12.75" hidden="false" customHeight="false" outlineLevel="0" collapsed="false">
      <c r="A59" s="0" t="s">
        <v>17</v>
      </c>
      <c r="B59" s="0" t="s">
        <v>61</v>
      </c>
      <c r="C59" s="0" t="s">
        <v>19</v>
      </c>
      <c r="D59" s="0" t="s">
        <v>20</v>
      </c>
      <c r="E59" s="24" t="n">
        <v>21555964.630446</v>
      </c>
      <c r="F59" s="24" t="n">
        <v>-10849741.884378</v>
      </c>
      <c r="G59" s="24" t="n">
        <v>691210.487271</v>
      </c>
      <c r="H59" s="24" t="n">
        <v>-405296.3070225</v>
      </c>
      <c r="I59" s="24" t="n">
        <v>10992136.9263165</v>
      </c>
    </row>
    <row r="60" customFormat="false" ht="12.75" hidden="false" customHeight="false" outlineLevel="0" collapsed="false">
      <c r="A60" s="0" t="s">
        <v>17</v>
      </c>
      <c r="B60" s="0" t="s">
        <v>61</v>
      </c>
      <c r="C60" s="0" t="s">
        <v>19</v>
      </c>
      <c r="D60" s="0" t="s">
        <v>21</v>
      </c>
      <c r="E60" s="24" t="n">
        <v>60430687.3295355</v>
      </c>
      <c r="F60" s="24" t="n">
        <v>-48527671.014811</v>
      </c>
      <c r="G60" s="24" t="n">
        <v>7632500.8900155</v>
      </c>
      <c r="H60" s="24" t="n">
        <v>-7923362.4686815</v>
      </c>
      <c r="I60" s="24" t="n">
        <v>11612154.7360585</v>
      </c>
    </row>
    <row r="61" customFormat="false" ht="12.75" hidden="false" customHeight="false" outlineLevel="0" collapsed="false">
      <c r="A61" s="0" t="s">
        <v>17</v>
      </c>
      <c r="B61" s="0" t="s">
        <v>61</v>
      </c>
      <c r="C61" s="0" t="s">
        <v>19</v>
      </c>
      <c r="D61" s="0" t="s">
        <v>34</v>
      </c>
      <c r="E61" s="24" t="n">
        <v>0</v>
      </c>
      <c r="F61" s="24" t="n">
        <v>0</v>
      </c>
      <c r="G61" s="24" t="n">
        <v>0</v>
      </c>
      <c r="H61" s="24" t="n">
        <v>0</v>
      </c>
      <c r="I61" s="24" t="n">
        <v>0</v>
      </c>
    </row>
    <row r="62" customFormat="false" ht="12.75" hidden="false" customHeight="false" outlineLevel="0" collapsed="false">
      <c r="A62" s="0" t="s">
        <v>17</v>
      </c>
      <c r="B62" s="0" t="s">
        <v>61</v>
      </c>
      <c r="C62" s="0" t="s">
        <v>19</v>
      </c>
      <c r="D62" s="0" t="s">
        <v>35</v>
      </c>
      <c r="E62" s="24" t="n">
        <v>0</v>
      </c>
      <c r="F62" s="24" t="n">
        <v>0</v>
      </c>
      <c r="G62" s="24" t="n">
        <v>0</v>
      </c>
      <c r="H62" s="24" t="n">
        <v>0</v>
      </c>
      <c r="I62" s="24" t="n">
        <v>0</v>
      </c>
    </row>
    <row r="63" customFormat="false" ht="12.75" hidden="false" customHeight="false" outlineLevel="0" collapsed="false">
      <c r="A63" s="0" t="s">
        <v>17</v>
      </c>
      <c r="B63" s="0" t="s">
        <v>61</v>
      </c>
      <c r="C63" s="0" t="s">
        <v>19</v>
      </c>
      <c r="D63" s="0" t="s">
        <v>22</v>
      </c>
      <c r="E63" s="24" t="n">
        <v>57807278.95</v>
      </c>
      <c r="F63" s="24" t="n">
        <v>-82814164.55</v>
      </c>
      <c r="G63" s="24" t="n">
        <v>8171373.04</v>
      </c>
      <c r="H63" s="24" t="n">
        <v>-8460194.59</v>
      </c>
      <c r="I63" s="24" t="n">
        <v>-25295707.15</v>
      </c>
    </row>
    <row r="64" customFormat="false" ht="12.75" hidden="false" customHeight="false" outlineLevel="0" collapsed="false">
      <c r="A64" s="0" t="s">
        <v>17</v>
      </c>
      <c r="B64" s="0" t="s">
        <v>62</v>
      </c>
      <c r="C64" s="0" t="s">
        <v>19</v>
      </c>
      <c r="D64" s="0" t="s">
        <v>21</v>
      </c>
      <c r="E64" s="24" t="n">
        <v>46332112.0380495</v>
      </c>
      <c r="F64" s="24" t="n">
        <v>-16668451.757336</v>
      </c>
      <c r="G64" s="24" t="n">
        <v>116524629.662094</v>
      </c>
      <c r="H64" s="24" t="n">
        <v>-59114996.6091935</v>
      </c>
      <c r="I64" s="24" t="n">
        <v>87073293.333614</v>
      </c>
    </row>
    <row r="65" customFormat="false" ht="12.75" hidden="false" customHeight="false" outlineLevel="0" collapsed="false">
      <c r="A65" s="0" t="s">
        <v>17</v>
      </c>
      <c r="B65" s="0" t="s">
        <v>62</v>
      </c>
      <c r="C65" s="0" t="s">
        <v>19</v>
      </c>
      <c r="D65" s="0" t="s">
        <v>22</v>
      </c>
      <c r="E65" s="24" t="n">
        <v>16819474.8</v>
      </c>
      <c r="F65" s="24" t="n">
        <v>-51723494.69</v>
      </c>
      <c r="G65" s="24" t="n">
        <v>61275382.64</v>
      </c>
      <c r="H65" s="24" t="n">
        <v>-132389955.38</v>
      </c>
      <c r="I65" s="24" t="n">
        <v>-106018592.63</v>
      </c>
    </row>
    <row r="66" customFormat="false" ht="12.75" hidden="false" customHeight="false" outlineLevel="0" collapsed="false">
      <c r="A66" s="0" t="s">
        <v>17</v>
      </c>
      <c r="B66" s="0" t="s">
        <v>63</v>
      </c>
      <c r="C66" s="0" t="s">
        <v>19</v>
      </c>
      <c r="D66" s="0" t="s">
        <v>31</v>
      </c>
      <c r="E66" s="24" t="n">
        <v>13079930.4257782</v>
      </c>
      <c r="F66" s="24" t="n">
        <v>-7963296.35743437</v>
      </c>
      <c r="G66" s="24" t="n">
        <v>0</v>
      </c>
      <c r="H66" s="24" t="n">
        <v>0</v>
      </c>
      <c r="I66" s="24" t="n">
        <v>5116634.06834379</v>
      </c>
    </row>
    <row r="67" customFormat="false" ht="12.75" hidden="false" customHeight="false" outlineLevel="0" collapsed="false">
      <c r="A67" s="0" t="s">
        <v>17</v>
      </c>
      <c r="B67" s="0" t="s">
        <v>63</v>
      </c>
      <c r="C67" s="0" t="s">
        <v>19</v>
      </c>
      <c r="D67" s="0" t="s">
        <v>32</v>
      </c>
      <c r="E67" s="24" t="n">
        <v>0</v>
      </c>
      <c r="F67" s="24" t="n">
        <v>-5986879.39413673</v>
      </c>
      <c r="G67" s="24" t="n">
        <v>137122.661987627</v>
      </c>
      <c r="H67" s="24" t="n">
        <v>0</v>
      </c>
      <c r="I67" s="24" t="n">
        <v>-5849756.7321491</v>
      </c>
    </row>
    <row r="68" customFormat="false" ht="12.75" hidden="false" customHeight="false" outlineLevel="0" collapsed="false">
      <c r="A68" s="0" t="s">
        <v>17</v>
      </c>
      <c r="B68" s="0" t="s">
        <v>63</v>
      </c>
      <c r="C68" s="0" t="s">
        <v>19</v>
      </c>
      <c r="D68" s="0" t="s">
        <v>20</v>
      </c>
      <c r="E68" s="24" t="n">
        <v>61802505.1336395</v>
      </c>
      <c r="F68" s="24" t="n">
        <v>-39090964.2228615</v>
      </c>
      <c r="G68" s="24" t="n">
        <v>3202968.268203</v>
      </c>
      <c r="H68" s="24" t="n">
        <v>-7852781.0192505</v>
      </c>
      <c r="I68" s="24" t="n">
        <v>18061728.1597305</v>
      </c>
    </row>
    <row r="69" customFormat="false" ht="12.75" hidden="false" customHeight="false" outlineLevel="0" collapsed="false">
      <c r="A69" s="0" t="s">
        <v>17</v>
      </c>
      <c r="B69" s="0" t="s">
        <v>63</v>
      </c>
      <c r="C69" s="0" t="s">
        <v>19</v>
      </c>
      <c r="D69" s="0" t="s">
        <v>34</v>
      </c>
      <c r="E69" s="24" t="n">
        <v>0</v>
      </c>
      <c r="F69" s="24" t="n">
        <v>-670789.754015727</v>
      </c>
      <c r="G69" s="24" t="n">
        <v>0</v>
      </c>
      <c r="H69" s="24" t="n">
        <v>0</v>
      </c>
      <c r="I69" s="24" t="n">
        <v>-670789.754015727</v>
      </c>
    </row>
    <row r="70" customFormat="false" ht="12.75" hidden="false" customHeight="false" outlineLevel="0" collapsed="false">
      <c r="A70" s="0" t="s">
        <v>17</v>
      </c>
      <c r="B70" s="0" t="s">
        <v>63</v>
      </c>
      <c r="C70" s="0" t="s">
        <v>19</v>
      </c>
      <c r="D70" s="0" t="s">
        <v>22</v>
      </c>
      <c r="E70" s="24" t="n">
        <v>31992342.48</v>
      </c>
      <c r="F70" s="24" t="n">
        <v>-49546496.94</v>
      </c>
      <c r="G70" s="24" t="n">
        <v>2870300.32</v>
      </c>
      <c r="H70" s="24" t="n">
        <v>-1156629.56</v>
      </c>
      <c r="I70" s="24" t="n">
        <v>-15840483.7</v>
      </c>
    </row>
    <row r="71" customFormat="false" ht="12.75" hidden="false" customHeight="false" outlineLevel="0" collapsed="false">
      <c r="A71" s="0" t="s">
        <v>17</v>
      </c>
      <c r="B71" s="0" t="s">
        <v>64</v>
      </c>
      <c r="C71" s="0" t="s">
        <v>19</v>
      </c>
      <c r="D71" s="0" t="s">
        <v>31</v>
      </c>
      <c r="E71" s="24" t="n">
        <v>7129.17707254675</v>
      </c>
      <c r="F71" s="24" t="n">
        <v>-302942.181884632</v>
      </c>
      <c r="G71" s="24" t="n">
        <v>0</v>
      </c>
      <c r="H71" s="24" t="n">
        <v>0</v>
      </c>
      <c r="I71" s="24" t="n">
        <v>-295813.004812085</v>
      </c>
    </row>
    <row r="72" customFormat="false" ht="12.75" hidden="false" customHeight="false" outlineLevel="0" collapsed="false">
      <c r="A72" s="0" t="s">
        <v>17</v>
      </c>
      <c r="B72" s="0" t="s">
        <v>64</v>
      </c>
      <c r="C72" s="0" t="s">
        <v>19</v>
      </c>
      <c r="D72" s="0" t="s">
        <v>20</v>
      </c>
      <c r="E72" s="24" t="n">
        <v>63338491.2250365</v>
      </c>
      <c r="F72" s="24" t="n">
        <v>-88715743.21962</v>
      </c>
      <c r="G72" s="24" t="n">
        <v>720344.5976325</v>
      </c>
      <c r="H72" s="24" t="n">
        <v>-1299190.9581645</v>
      </c>
      <c r="I72" s="24" t="n">
        <v>-25956098.3551155</v>
      </c>
    </row>
    <row r="73" customFormat="false" ht="12.75" hidden="false" customHeight="false" outlineLevel="0" collapsed="false">
      <c r="A73" s="0" t="s">
        <v>17</v>
      </c>
      <c r="B73" s="0" t="s">
        <v>64</v>
      </c>
      <c r="C73" s="0" t="s">
        <v>19</v>
      </c>
      <c r="D73" s="0" t="s">
        <v>21</v>
      </c>
      <c r="E73" s="24" t="n">
        <v>89226879.446734</v>
      </c>
      <c r="F73" s="24" t="n">
        <v>-99167886.2885815</v>
      </c>
      <c r="G73" s="24" t="n">
        <v>1324772.252281</v>
      </c>
      <c r="H73" s="24" t="n">
        <v>-716873.4364795</v>
      </c>
      <c r="I73" s="24" t="n">
        <v>-9333108.026046</v>
      </c>
    </row>
    <row r="74" customFormat="false" ht="12.75" hidden="false" customHeight="false" outlineLevel="0" collapsed="false">
      <c r="A74" s="0" t="s">
        <v>17</v>
      </c>
      <c r="B74" s="0" t="s">
        <v>64</v>
      </c>
      <c r="C74" s="0" t="s">
        <v>19</v>
      </c>
      <c r="D74" s="0" t="s">
        <v>22</v>
      </c>
      <c r="E74" s="24" t="n">
        <v>54058144.49</v>
      </c>
      <c r="F74" s="24" t="n">
        <v>-19116066.05</v>
      </c>
      <c r="G74" s="24" t="n">
        <v>0</v>
      </c>
      <c r="H74" s="24" t="n">
        <v>0</v>
      </c>
      <c r="I74" s="24" t="n">
        <v>34942078.44</v>
      </c>
    </row>
    <row r="75" customFormat="false" ht="12.75" hidden="false" customHeight="false" outlineLevel="0" collapsed="false">
      <c r="A75" s="0" t="s">
        <v>17</v>
      </c>
      <c r="B75" s="0" t="s">
        <v>65</v>
      </c>
      <c r="C75" s="0" t="s">
        <v>19</v>
      </c>
      <c r="D75" s="0" t="s">
        <v>20</v>
      </c>
      <c r="E75" s="24" t="n">
        <v>1635559.6994895</v>
      </c>
      <c r="F75" s="24" t="n">
        <v>-1635559.6994895</v>
      </c>
      <c r="G75" s="24" t="n">
        <v>0</v>
      </c>
      <c r="H75" s="24" t="n">
        <v>0</v>
      </c>
      <c r="I75" s="24" t="n">
        <v>-2.1E-033</v>
      </c>
    </row>
    <row r="76" customFormat="false" ht="12.75" hidden="false" customHeight="false" outlineLevel="0" collapsed="false">
      <c r="A76" s="0" t="s">
        <v>17</v>
      </c>
      <c r="B76" s="0" t="s">
        <v>65</v>
      </c>
      <c r="C76" s="0" t="s">
        <v>19</v>
      </c>
      <c r="D76" s="0" t="s">
        <v>21</v>
      </c>
      <c r="E76" s="24" t="n">
        <v>1642053.5946785</v>
      </c>
      <c r="F76" s="24" t="n">
        <v>-1638087.636689</v>
      </c>
      <c r="G76" s="24" t="n">
        <v>0</v>
      </c>
      <c r="H76" s="24" t="n">
        <v>0</v>
      </c>
      <c r="I76" s="24" t="n">
        <v>3965.9579895</v>
      </c>
    </row>
    <row r="77" customFormat="false" ht="12.75" hidden="false" customHeight="false" outlineLevel="0" collapsed="false">
      <c r="A77" s="0" t="s">
        <v>17</v>
      </c>
      <c r="B77" s="0" t="s">
        <v>66</v>
      </c>
      <c r="C77" s="0" t="s">
        <v>19</v>
      </c>
      <c r="D77" s="0" t="s">
        <v>20</v>
      </c>
      <c r="E77" s="24" t="n">
        <v>236247.36432</v>
      </c>
      <c r="F77" s="24" t="n">
        <v>0</v>
      </c>
      <c r="G77" s="24" t="n">
        <v>110668.976223</v>
      </c>
      <c r="H77" s="24" t="n">
        <v>0</v>
      </c>
      <c r="I77" s="24" t="n">
        <v>346916.340543</v>
      </c>
    </row>
    <row r="78" customFormat="false" ht="12.75" hidden="false" customHeight="false" outlineLevel="0" collapsed="false">
      <c r="A78" s="0" t="s">
        <v>17</v>
      </c>
      <c r="B78" s="0" t="s">
        <v>66</v>
      </c>
      <c r="C78" s="0" t="s">
        <v>19</v>
      </c>
      <c r="D78" s="0" t="s">
        <v>35</v>
      </c>
      <c r="E78" s="24" t="n">
        <v>0</v>
      </c>
      <c r="F78" s="24" t="n">
        <v>-435818.5979342</v>
      </c>
      <c r="G78" s="24" t="n">
        <v>0</v>
      </c>
      <c r="H78" s="24" t="n">
        <v>0</v>
      </c>
      <c r="I78" s="24" t="n">
        <v>-435818.5979342</v>
      </c>
    </row>
    <row r="79" customFormat="false" ht="12.75" hidden="false" customHeight="false" outlineLevel="0" collapsed="false">
      <c r="A79" s="0" t="s">
        <v>17</v>
      </c>
      <c r="B79" s="0" t="s">
        <v>66</v>
      </c>
      <c r="C79" s="0" t="s">
        <v>19</v>
      </c>
      <c r="D79" s="0" t="s">
        <v>22</v>
      </c>
      <c r="E79" s="24" t="n">
        <v>429890.99</v>
      </c>
      <c r="F79" s="24" t="n">
        <v>-226072.75</v>
      </c>
      <c r="G79" s="24" t="n">
        <v>0</v>
      </c>
      <c r="H79" s="24" t="n">
        <v>-106475.88</v>
      </c>
      <c r="I79" s="24" t="n">
        <v>97342.36</v>
      </c>
    </row>
    <row r="80" customFormat="false" ht="12.75" hidden="false" customHeight="false" outlineLevel="0" collapsed="false">
      <c r="A80" s="0" t="s">
        <v>17</v>
      </c>
      <c r="B80" s="0" t="s">
        <v>67</v>
      </c>
      <c r="C80" s="0" t="s">
        <v>19</v>
      </c>
      <c r="D80" s="0" t="s">
        <v>20</v>
      </c>
      <c r="E80" s="24" t="n">
        <v>21964763.1908775</v>
      </c>
      <c r="F80" s="24" t="n">
        <v>-17582850.7801095</v>
      </c>
      <c r="G80" s="24" t="n">
        <v>0</v>
      </c>
      <c r="H80" s="24" t="n">
        <v>0</v>
      </c>
      <c r="I80" s="24" t="n">
        <v>4381912.410768</v>
      </c>
    </row>
    <row r="81" customFormat="false" ht="12.75" hidden="false" customHeight="false" outlineLevel="0" collapsed="false">
      <c r="A81" s="0" t="s">
        <v>17</v>
      </c>
      <c r="B81" s="0" t="s">
        <v>67</v>
      </c>
      <c r="C81" s="0" t="s">
        <v>19</v>
      </c>
      <c r="D81" s="0" t="s">
        <v>21</v>
      </c>
      <c r="E81" s="24" t="n">
        <v>418102.821276</v>
      </c>
      <c r="F81" s="24" t="n">
        <v>0</v>
      </c>
      <c r="G81" s="24" t="n">
        <v>0</v>
      </c>
      <c r="H81" s="24" t="n">
        <v>0</v>
      </c>
      <c r="I81" s="24" t="n">
        <v>418102.821276</v>
      </c>
    </row>
    <row r="82" customFormat="false" ht="12.75" hidden="false" customHeight="false" outlineLevel="0" collapsed="false">
      <c r="A82" s="0" t="s">
        <v>17</v>
      </c>
      <c r="B82" s="0" t="s">
        <v>67</v>
      </c>
      <c r="C82" s="0" t="s">
        <v>19</v>
      </c>
      <c r="D82" s="0" t="s">
        <v>22</v>
      </c>
      <c r="E82" s="24" t="n">
        <v>17413031.93</v>
      </c>
      <c r="F82" s="24" t="n">
        <v>-21747114.95</v>
      </c>
      <c r="G82" s="24" t="n">
        <v>0</v>
      </c>
      <c r="H82" s="24" t="n">
        <v>0</v>
      </c>
      <c r="I82" s="24" t="n">
        <v>-4334083.02</v>
      </c>
    </row>
    <row r="83" customFormat="false" ht="12.75" hidden="false" customHeight="false" outlineLevel="0" collapsed="false">
      <c r="A83" s="0" t="s">
        <v>17</v>
      </c>
      <c r="B83" s="0" t="s">
        <v>68</v>
      </c>
      <c r="C83" s="0" t="s">
        <v>19</v>
      </c>
      <c r="D83" s="0" t="s">
        <v>20</v>
      </c>
      <c r="E83" s="24" t="n">
        <v>66269352.17991</v>
      </c>
      <c r="F83" s="24" t="n">
        <v>-65268363.284832</v>
      </c>
      <c r="G83" s="24" t="n">
        <v>5906808.137844</v>
      </c>
      <c r="H83" s="24" t="n">
        <v>-5817586.656993</v>
      </c>
      <c r="I83" s="24" t="n">
        <v>1090210.37592899</v>
      </c>
    </row>
    <row r="84" customFormat="false" ht="12.75" hidden="false" customHeight="false" outlineLevel="0" collapsed="false">
      <c r="A84" s="0" t="s">
        <v>17</v>
      </c>
      <c r="B84" s="0" t="s">
        <v>68</v>
      </c>
      <c r="C84" s="0" t="s">
        <v>19</v>
      </c>
      <c r="D84" s="0" t="s">
        <v>21</v>
      </c>
      <c r="E84" s="24" t="n">
        <v>64498946.885048</v>
      </c>
      <c r="F84" s="24" t="n">
        <v>-66264086.5784275</v>
      </c>
      <c r="G84" s="24" t="n">
        <v>5730987.019319</v>
      </c>
      <c r="H84" s="24" t="n">
        <v>-5887826.6906355</v>
      </c>
      <c r="I84" s="24" t="n">
        <v>-1921979.364696</v>
      </c>
    </row>
    <row r="85" customFormat="false" ht="12.75" hidden="false" customHeight="false" outlineLevel="0" collapsed="false">
      <c r="A85" s="0" t="s">
        <v>17</v>
      </c>
      <c r="B85" s="0" t="s">
        <v>69</v>
      </c>
      <c r="C85" s="0" t="s">
        <v>19</v>
      </c>
      <c r="D85" s="0" t="s">
        <v>20</v>
      </c>
      <c r="E85" s="24" t="n">
        <v>0</v>
      </c>
      <c r="F85" s="24" t="n">
        <v>-6557317.387104</v>
      </c>
      <c r="G85" s="24" t="n">
        <v>0</v>
      </c>
      <c r="H85" s="24" t="n">
        <v>0</v>
      </c>
      <c r="I85" s="24" t="n">
        <v>-6557317.387104</v>
      </c>
    </row>
    <row r="86" customFormat="false" ht="12.75" hidden="false" customHeight="false" outlineLevel="0" collapsed="false">
      <c r="A86" s="0" t="s">
        <v>17</v>
      </c>
      <c r="B86" s="0" t="s">
        <v>69</v>
      </c>
      <c r="C86" s="0" t="s">
        <v>19</v>
      </c>
      <c r="D86" s="0" t="s">
        <v>21</v>
      </c>
      <c r="E86" s="24" t="n">
        <v>6478306.9578195</v>
      </c>
      <c r="F86" s="24" t="n">
        <v>0</v>
      </c>
      <c r="G86" s="24" t="n">
        <v>0</v>
      </c>
      <c r="H86" s="24" t="n">
        <v>0</v>
      </c>
      <c r="I86" s="24" t="n">
        <v>6478306.9578195</v>
      </c>
    </row>
    <row r="87" customFormat="false" ht="12.75" hidden="false" customHeight="false" outlineLevel="0" collapsed="false">
      <c r="A87" s="0" t="s">
        <v>110</v>
      </c>
      <c r="B87" s="0" t="s">
        <v>124</v>
      </c>
      <c r="C87" s="0" t="s">
        <v>23</v>
      </c>
      <c r="D87" s="0" t="s">
        <v>22</v>
      </c>
      <c r="E87" s="24" t="n">
        <v>3810566.82</v>
      </c>
      <c r="F87" s="24" t="n">
        <v>-1652518.16</v>
      </c>
      <c r="G87" s="24" t="n">
        <v>80560427.26</v>
      </c>
      <c r="H87" s="24" t="n">
        <v>-76940901.26</v>
      </c>
      <c r="I87" s="24" t="n">
        <v>5777574.66</v>
      </c>
    </row>
    <row r="88" customFormat="false" ht="12.75" hidden="false" customHeight="false" outlineLevel="0" collapsed="false">
      <c r="A88" s="0" t="s">
        <v>110</v>
      </c>
      <c r="B88" s="0" t="s">
        <v>125</v>
      </c>
      <c r="C88" s="0" t="s">
        <v>23</v>
      </c>
      <c r="D88" s="0" t="s">
        <v>25</v>
      </c>
      <c r="E88" s="24" t="n">
        <v>44493.0660196654</v>
      </c>
      <c r="F88" s="24" t="n">
        <v>-14026.9122717405</v>
      </c>
      <c r="G88" s="24" t="n">
        <v>20363.4146341463</v>
      </c>
      <c r="H88" s="24" t="n">
        <v>-11861.2884689056</v>
      </c>
      <c r="I88" s="24" t="n">
        <v>38968.2799131656</v>
      </c>
    </row>
    <row r="89" customFormat="false" ht="12.75" hidden="false" customHeight="false" outlineLevel="0" collapsed="false">
      <c r="A89" s="0" t="s">
        <v>110</v>
      </c>
      <c r="B89" s="0" t="s">
        <v>126</v>
      </c>
      <c r="C89" s="0" t="s">
        <v>23</v>
      </c>
      <c r="D89" s="0" t="s">
        <v>22</v>
      </c>
      <c r="E89" s="24" t="n">
        <v>5785134.29</v>
      </c>
      <c r="F89" s="24" t="n">
        <v>-2241789.79</v>
      </c>
      <c r="G89" s="24" t="n">
        <v>18379883.32</v>
      </c>
      <c r="H89" s="24" t="n">
        <v>-15849312.3</v>
      </c>
      <c r="I89" s="24" t="n">
        <v>6073915.52</v>
      </c>
    </row>
    <row r="90" customFormat="false" ht="12.75" hidden="false" customHeight="false" outlineLevel="0" collapsed="false">
      <c r="A90" s="0" t="s">
        <v>17</v>
      </c>
      <c r="B90" s="0" t="s">
        <v>70</v>
      </c>
      <c r="C90" s="0" t="s">
        <v>19</v>
      </c>
      <c r="D90" s="0" t="s">
        <v>44</v>
      </c>
      <c r="E90" s="24" t="n">
        <v>12269368.7988178</v>
      </c>
      <c r="F90" s="24" t="n">
        <v>-13194004.6442896</v>
      </c>
      <c r="G90" s="24" t="n">
        <v>2222386.57800296</v>
      </c>
      <c r="H90" s="24" t="n">
        <v>-2066641.72683133</v>
      </c>
      <c r="I90" s="24" t="n">
        <v>-768890.99430019</v>
      </c>
    </row>
    <row r="91" customFormat="false" ht="12.75" hidden="false" customHeight="false" outlineLevel="0" collapsed="false">
      <c r="A91" s="0" t="s">
        <v>17</v>
      </c>
      <c r="B91" s="0" t="s">
        <v>70</v>
      </c>
      <c r="C91" s="0" t="s">
        <v>19</v>
      </c>
      <c r="D91" s="0" t="s">
        <v>22</v>
      </c>
      <c r="E91" s="24" t="n">
        <v>9845972.55</v>
      </c>
      <c r="F91" s="24" t="n">
        <v>-9845972.55</v>
      </c>
      <c r="G91" s="24" t="n">
        <v>0</v>
      </c>
      <c r="H91" s="24" t="n">
        <v>0</v>
      </c>
      <c r="I91" s="24" t="n">
        <v>0</v>
      </c>
    </row>
    <row r="92" customFormat="false" ht="12.75" hidden="false" customHeight="false" outlineLevel="0" collapsed="false">
      <c r="A92" s="0" t="s">
        <v>110</v>
      </c>
      <c r="B92" s="0" t="s">
        <v>127</v>
      </c>
      <c r="C92" s="0" t="s">
        <v>112</v>
      </c>
      <c r="D92" s="0" t="s">
        <v>22</v>
      </c>
      <c r="E92" s="24" t="n">
        <v>5668199.64</v>
      </c>
      <c r="F92" s="24" t="n">
        <v>-5668199.65</v>
      </c>
      <c r="G92" s="24" t="n">
        <v>101253996.64</v>
      </c>
      <c r="H92" s="24" t="n">
        <v>-101253996.62</v>
      </c>
      <c r="I92" s="24" t="n">
        <v>0.01</v>
      </c>
    </row>
    <row r="93" customFormat="false" ht="12.75" hidden="false" customHeight="false" outlineLevel="0" collapsed="false">
      <c r="A93" s="0" t="s">
        <v>17</v>
      </c>
      <c r="B93" s="0" t="s">
        <v>71</v>
      </c>
      <c r="C93" s="0" t="s">
        <v>19</v>
      </c>
      <c r="D93" s="0" t="s">
        <v>20</v>
      </c>
      <c r="E93" s="24" t="n">
        <v>0</v>
      </c>
      <c r="F93" s="24" t="n">
        <v>-8675523.5655075</v>
      </c>
      <c r="G93" s="24" t="n">
        <v>0</v>
      </c>
      <c r="H93" s="24" t="n">
        <v>-157160147.414151</v>
      </c>
      <c r="I93" s="24" t="n">
        <v>-165835670.979658</v>
      </c>
    </row>
    <row r="94" customFormat="false" ht="12.75" hidden="false" customHeight="false" outlineLevel="0" collapsed="false">
      <c r="A94" s="0" t="s">
        <v>17</v>
      </c>
      <c r="B94" s="0" t="s">
        <v>71</v>
      </c>
      <c r="C94" s="0" t="s">
        <v>19</v>
      </c>
      <c r="D94" s="0" t="s">
        <v>21</v>
      </c>
      <c r="E94" s="24" t="n">
        <v>0</v>
      </c>
      <c r="F94" s="24" t="n">
        <v>-308758398.086668</v>
      </c>
      <c r="G94" s="24" t="n">
        <v>0</v>
      </c>
      <c r="H94" s="24" t="n">
        <v>-160052415.935954</v>
      </c>
      <c r="I94" s="24" t="n">
        <v>-468810814.022622</v>
      </c>
    </row>
    <row r="95" customFormat="false" ht="12.75" hidden="false" customHeight="false" outlineLevel="0" collapsed="false">
      <c r="A95" s="0" t="s">
        <v>17</v>
      </c>
      <c r="B95" s="0" t="s">
        <v>71</v>
      </c>
      <c r="C95" s="0" t="s">
        <v>19</v>
      </c>
      <c r="D95" s="0" t="s">
        <v>22</v>
      </c>
      <c r="E95" s="24" t="n">
        <v>311581001.93</v>
      </c>
      <c r="F95" s="24" t="n">
        <v>0</v>
      </c>
      <c r="G95" s="24" t="n">
        <v>322854852.74</v>
      </c>
      <c r="H95" s="24" t="n">
        <v>0</v>
      </c>
      <c r="I95" s="24" t="n">
        <v>634435854.67</v>
      </c>
    </row>
    <row r="96" customFormat="false" ht="12.75" hidden="false" customHeight="false" outlineLevel="0" collapsed="false">
      <c r="A96" s="0" t="s">
        <v>17</v>
      </c>
      <c r="B96" s="0" t="s">
        <v>72</v>
      </c>
      <c r="C96" s="0" t="s">
        <v>19</v>
      </c>
      <c r="D96" s="0" t="s">
        <v>20</v>
      </c>
      <c r="E96" s="24" t="n">
        <v>0</v>
      </c>
      <c r="F96" s="24" t="n">
        <v>-17938529.4109485</v>
      </c>
      <c r="G96" s="24" t="n">
        <v>0</v>
      </c>
      <c r="H96" s="24" t="n">
        <v>-290000321.6301</v>
      </c>
      <c r="I96" s="24" t="n">
        <v>-307938851.041048</v>
      </c>
    </row>
    <row r="97" customFormat="false" ht="12.75" hidden="false" customHeight="false" outlineLevel="0" collapsed="false">
      <c r="A97" s="0" t="s">
        <v>17</v>
      </c>
      <c r="B97" s="0" t="s">
        <v>72</v>
      </c>
      <c r="C97" s="0" t="s">
        <v>19</v>
      </c>
      <c r="D97" s="0" t="s">
        <v>21</v>
      </c>
      <c r="E97" s="24" t="n">
        <v>105583766.248888</v>
      </c>
      <c r="F97" s="24" t="n">
        <v>0</v>
      </c>
      <c r="G97" s="24" t="n">
        <v>0</v>
      </c>
      <c r="H97" s="24" t="n">
        <v>0</v>
      </c>
      <c r="I97" s="24" t="n">
        <v>105583766.248888</v>
      </c>
    </row>
    <row r="98" customFormat="false" ht="12.75" hidden="false" customHeight="false" outlineLevel="0" collapsed="false">
      <c r="A98" s="0" t="s">
        <v>17</v>
      </c>
      <c r="B98" s="0" t="s">
        <v>72</v>
      </c>
      <c r="C98" s="0" t="s">
        <v>19</v>
      </c>
      <c r="D98" s="0" t="s">
        <v>22</v>
      </c>
      <c r="E98" s="24" t="n">
        <v>21450292.99</v>
      </c>
      <c r="F98" s="24" t="n">
        <v>-124968326.99</v>
      </c>
      <c r="G98" s="24" t="n">
        <v>296739299.79</v>
      </c>
      <c r="H98" s="24" t="n">
        <v>0</v>
      </c>
      <c r="I98" s="24" t="n">
        <v>193221265.79</v>
      </c>
    </row>
    <row r="99" customFormat="false" ht="12.75" hidden="false" customHeight="false" outlineLevel="0" collapsed="false">
      <c r="A99" s="0" t="s">
        <v>17</v>
      </c>
      <c r="B99" s="0" t="s">
        <v>72</v>
      </c>
      <c r="C99" s="0" t="s">
        <v>23</v>
      </c>
      <c r="D99" s="0" t="s">
        <v>21</v>
      </c>
      <c r="E99" s="24" t="n">
        <v>12381198.33524</v>
      </c>
      <c r="F99" s="24" t="n">
        <v>-12759907.6062055</v>
      </c>
      <c r="G99" s="24" t="n">
        <v>234545292.821111</v>
      </c>
      <c r="H99" s="24" t="n">
        <v>-231504325.499989</v>
      </c>
      <c r="I99" s="24" t="n">
        <v>2662258.0501565</v>
      </c>
    </row>
    <row r="100" customFormat="false" ht="12.75" hidden="false" customHeight="false" outlineLevel="0" collapsed="false">
      <c r="A100" s="0" t="s">
        <v>17</v>
      </c>
      <c r="B100" s="0" t="s">
        <v>72</v>
      </c>
      <c r="C100" s="0" t="s">
        <v>23</v>
      </c>
      <c r="D100" s="0" t="s">
        <v>33</v>
      </c>
      <c r="E100" s="24" t="n">
        <v>0</v>
      </c>
      <c r="F100" s="24" t="n">
        <v>-199021726.324631</v>
      </c>
      <c r="G100" s="24" t="n">
        <v>0</v>
      </c>
      <c r="H100" s="24" t="n">
        <v>0</v>
      </c>
      <c r="I100" s="24" t="n">
        <v>-199021726.324631</v>
      </c>
    </row>
    <row r="101" customFormat="false" ht="12.75" hidden="false" customHeight="false" outlineLevel="0" collapsed="false">
      <c r="A101" s="0" t="s">
        <v>17</v>
      </c>
      <c r="B101" s="0" t="s">
        <v>72</v>
      </c>
      <c r="C101" s="0" t="s">
        <v>23</v>
      </c>
      <c r="D101" s="0" t="s">
        <v>22</v>
      </c>
      <c r="E101" s="24" t="n">
        <v>211781482.66</v>
      </c>
      <c r="F101" s="24" t="n">
        <v>-5464656.09</v>
      </c>
      <c r="G101" s="24" t="n">
        <v>232735678.58</v>
      </c>
      <c r="H101" s="24" t="n">
        <v>-235441335.38</v>
      </c>
      <c r="I101" s="24" t="n">
        <v>203611169.77</v>
      </c>
    </row>
    <row r="102" customFormat="false" ht="12.75" hidden="false" customHeight="false" outlineLevel="0" collapsed="false">
      <c r="A102" s="0" t="s">
        <v>110</v>
      </c>
      <c r="B102" s="0" t="s">
        <v>72</v>
      </c>
      <c r="C102" s="0" t="s">
        <v>23</v>
      </c>
      <c r="D102" s="0" t="s">
        <v>21</v>
      </c>
      <c r="E102" s="24" t="n">
        <v>0</v>
      </c>
      <c r="F102" s="24" t="n">
        <v>-42167922.0233425</v>
      </c>
      <c r="G102" s="24" t="n">
        <v>42580853.757995</v>
      </c>
      <c r="H102" s="24" t="n">
        <v>0</v>
      </c>
      <c r="I102" s="24" t="n">
        <v>412931.7346525</v>
      </c>
    </row>
    <row r="103" customFormat="false" ht="12.75" hidden="false" customHeight="false" outlineLevel="0" collapsed="false">
      <c r="A103" s="0" t="s">
        <v>110</v>
      </c>
      <c r="B103" s="0" t="s">
        <v>72</v>
      </c>
      <c r="C103" s="0" t="s">
        <v>23</v>
      </c>
      <c r="D103" s="0" t="s">
        <v>22</v>
      </c>
      <c r="E103" s="24" t="n">
        <v>13794648.9</v>
      </c>
      <c r="F103" s="24" t="n">
        <v>-9880576.16</v>
      </c>
      <c r="G103" s="24" t="n">
        <v>36513451.65</v>
      </c>
      <c r="H103" s="24" t="n">
        <v>-34624855.32</v>
      </c>
      <c r="I103" s="24" t="n">
        <v>5802669.07</v>
      </c>
    </row>
    <row r="104" customFormat="false" ht="12.75" hidden="false" customHeight="false" outlineLevel="0" collapsed="false">
      <c r="A104" s="0" t="s">
        <v>17</v>
      </c>
      <c r="B104" s="0" t="s">
        <v>73</v>
      </c>
      <c r="C104" s="0" t="s">
        <v>19</v>
      </c>
      <c r="D104" s="0" t="s">
        <v>33</v>
      </c>
      <c r="E104" s="24" t="n">
        <v>221058.879125233</v>
      </c>
      <c r="F104" s="24" t="n">
        <v>-238344.135810784</v>
      </c>
      <c r="G104" s="24" t="n">
        <v>19.3436076225189</v>
      </c>
      <c r="H104" s="24" t="n">
        <v>-17.9408105859514</v>
      </c>
      <c r="I104" s="24" t="n">
        <v>-17283.8538885147</v>
      </c>
    </row>
    <row r="105" customFormat="false" ht="12.75" hidden="false" customHeight="false" outlineLevel="0" collapsed="false">
      <c r="A105" s="0" t="s">
        <v>17</v>
      </c>
      <c r="B105" s="0" t="s">
        <v>73</v>
      </c>
      <c r="C105" s="0" t="s">
        <v>19</v>
      </c>
      <c r="D105" s="0" t="s">
        <v>22</v>
      </c>
      <c r="E105" s="24" t="n">
        <v>251514.34</v>
      </c>
      <c r="F105" s="24" t="n">
        <v>-229643.53</v>
      </c>
      <c r="G105" s="24" t="n">
        <v>0</v>
      </c>
      <c r="H105" s="24" t="n">
        <v>0</v>
      </c>
      <c r="I105" s="24" t="n">
        <v>21870.81</v>
      </c>
    </row>
    <row r="106" customFormat="false" ht="12.75" hidden="false" customHeight="false" outlineLevel="0" collapsed="false">
      <c r="A106" s="0" t="s">
        <v>17</v>
      </c>
      <c r="B106" s="0" t="s">
        <v>74</v>
      </c>
      <c r="C106" s="0" t="s">
        <v>19</v>
      </c>
      <c r="D106" s="0" t="s">
        <v>30</v>
      </c>
      <c r="E106" s="24" t="n">
        <v>341517.750288</v>
      </c>
      <c r="F106" s="24" t="n">
        <v>-3071689.1011245</v>
      </c>
      <c r="G106" s="24" t="n">
        <v>6546.795039</v>
      </c>
      <c r="H106" s="24" t="n">
        <v>-12973.219305</v>
      </c>
      <c r="I106" s="24" t="n">
        <v>-2736597.7751025</v>
      </c>
    </row>
    <row r="107" customFormat="false" ht="12.75" hidden="false" customHeight="false" outlineLevel="0" collapsed="false">
      <c r="A107" s="0" t="s">
        <v>17</v>
      </c>
      <c r="B107" s="0" t="s">
        <v>74</v>
      </c>
      <c r="C107" s="0" t="s">
        <v>19</v>
      </c>
      <c r="D107" s="0" t="s">
        <v>25</v>
      </c>
      <c r="E107" s="24" t="n">
        <v>11359735.7617163</v>
      </c>
      <c r="F107" s="24" t="n">
        <v>-5284191.69327034</v>
      </c>
      <c r="G107" s="24" t="n">
        <v>0</v>
      </c>
      <c r="H107" s="24" t="n">
        <v>0</v>
      </c>
      <c r="I107" s="24" t="n">
        <v>6075544.06844592</v>
      </c>
    </row>
    <row r="108" customFormat="false" ht="12.75" hidden="false" customHeight="false" outlineLevel="0" collapsed="false">
      <c r="A108" s="0" t="s">
        <v>17</v>
      </c>
      <c r="B108" s="0" t="s">
        <v>74</v>
      </c>
      <c r="C108" s="0" t="s">
        <v>19</v>
      </c>
      <c r="D108" s="0" t="s">
        <v>31</v>
      </c>
      <c r="E108" s="24" t="n">
        <v>6143964.88396175</v>
      </c>
      <c r="F108" s="24" t="n">
        <v>-14343025.2055796</v>
      </c>
      <c r="G108" s="24" t="n">
        <v>0</v>
      </c>
      <c r="H108" s="24" t="n">
        <v>0</v>
      </c>
      <c r="I108" s="24" t="n">
        <v>-8199060.32161784</v>
      </c>
    </row>
    <row r="109" customFormat="false" ht="12.75" hidden="false" customHeight="false" outlineLevel="0" collapsed="false">
      <c r="A109" s="0" t="s">
        <v>17</v>
      </c>
      <c r="B109" s="0" t="s">
        <v>74</v>
      </c>
      <c r="C109" s="0" t="s">
        <v>19</v>
      </c>
      <c r="D109" s="0" t="s">
        <v>20</v>
      </c>
      <c r="E109" s="24" t="n">
        <v>179020159.437562</v>
      </c>
      <c r="F109" s="24" t="n">
        <v>-186422441.154161</v>
      </c>
      <c r="G109" s="24" t="n">
        <v>10377852.75144</v>
      </c>
      <c r="H109" s="24" t="n">
        <v>-217663832.79683</v>
      </c>
      <c r="I109" s="24" t="n">
        <v>-214688261.761988</v>
      </c>
    </row>
    <row r="110" customFormat="false" ht="12.75" hidden="false" customHeight="false" outlineLevel="0" collapsed="false">
      <c r="A110" s="0" t="s">
        <v>17</v>
      </c>
      <c r="B110" s="0" t="s">
        <v>74</v>
      </c>
      <c r="C110" s="0" t="s">
        <v>19</v>
      </c>
      <c r="D110" s="0" t="s">
        <v>21</v>
      </c>
      <c r="E110" s="24" t="n">
        <v>25977116.0450895</v>
      </c>
      <c r="F110" s="24" t="n">
        <v>-983303.3026695</v>
      </c>
      <c r="G110" s="24" t="n">
        <v>0</v>
      </c>
      <c r="H110" s="24" t="n">
        <v>0</v>
      </c>
      <c r="I110" s="24" t="n">
        <v>24993812.74242</v>
      </c>
    </row>
    <row r="111" customFormat="false" ht="12.75" hidden="false" customHeight="false" outlineLevel="0" collapsed="false">
      <c r="A111" s="0" t="s">
        <v>17</v>
      </c>
      <c r="B111" s="0" t="s">
        <v>74</v>
      </c>
      <c r="C111" s="0" t="s">
        <v>19</v>
      </c>
      <c r="D111" s="0" t="s">
        <v>33</v>
      </c>
      <c r="E111" s="24" t="n">
        <v>226296141.576483</v>
      </c>
      <c r="F111" s="24" t="n">
        <v>-49140668.5211362</v>
      </c>
      <c r="G111" s="24" t="n">
        <v>54091804.1550652</v>
      </c>
      <c r="H111" s="24" t="n">
        <v>-2384837.77282992</v>
      </c>
      <c r="I111" s="24" t="n">
        <v>228862439.437582</v>
      </c>
    </row>
    <row r="112" customFormat="false" ht="12.75" hidden="false" customHeight="false" outlineLevel="0" collapsed="false">
      <c r="A112" s="0" t="s">
        <v>17</v>
      </c>
      <c r="B112" s="0" t="s">
        <v>74</v>
      </c>
      <c r="C112" s="0" t="s">
        <v>19</v>
      </c>
      <c r="D112" s="0" t="s">
        <v>22</v>
      </c>
      <c r="E112" s="24" t="n">
        <v>251747721.59</v>
      </c>
      <c r="F112" s="24" t="n">
        <v>-459130233.02</v>
      </c>
      <c r="G112" s="24" t="n">
        <v>229313843.11</v>
      </c>
      <c r="H112" s="24" t="n">
        <v>-74376128.49</v>
      </c>
      <c r="I112" s="24" t="n">
        <v>-52444796.81</v>
      </c>
    </row>
    <row r="113" customFormat="false" ht="12.75" hidden="false" customHeight="false" outlineLevel="0" collapsed="false">
      <c r="A113" s="0" t="s">
        <v>17</v>
      </c>
      <c r="B113" s="0" t="s">
        <v>74</v>
      </c>
      <c r="C113" s="0" t="s">
        <v>19</v>
      </c>
      <c r="D113" s="0" t="s">
        <v>36</v>
      </c>
      <c r="E113" s="24" t="n">
        <v>201545.686433064</v>
      </c>
      <c r="F113" s="24" t="n">
        <v>0</v>
      </c>
      <c r="G113" s="24" t="n">
        <v>0</v>
      </c>
      <c r="H113" s="24" t="n">
        <v>0</v>
      </c>
      <c r="I113" s="24" t="n">
        <v>201545.686433064</v>
      </c>
    </row>
    <row r="114" customFormat="false" ht="12.75" hidden="false" customHeight="false" outlineLevel="0" collapsed="false">
      <c r="A114" s="0" t="s">
        <v>17</v>
      </c>
      <c r="B114" s="0" t="s">
        <v>75</v>
      </c>
      <c r="C114" s="0" t="s">
        <v>19</v>
      </c>
      <c r="D114" s="0" t="s">
        <v>20</v>
      </c>
      <c r="E114" s="24" t="n">
        <v>12613070.050446</v>
      </c>
      <c r="F114" s="24" t="n">
        <v>-4828610.5430325</v>
      </c>
      <c r="G114" s="24" t="n">
        <v>0</v>
      </c>
      <c r="H114" s="24" t="n">
        <v>0</v>
      </c>
      <c r="I114" s="24" t="n">
        <v>7784459.5074135</v>
      </c>
    </row>
    <row r="115" customFormat="false" ht="12.75" hidden="false" customHeight="false" outlineLevel="0" collapsed="false">
      <c r="A115" s="0" t="s">
        <v>17</v>
      </c>
      <c r="B115" s="0" t="s">
        <v>75</v>
      </c>
      <c r="C115" s="0" t="s">
        <v>19</v>
      </c>
      <c r="D115" s="0" t="s">
        <v>22</v>
      </c>
      <c r="E115" s="24" t="n">
        <v>4736821.82</v>
      </c>
      <c r="F115" s="24" t="n">
        <v>-12458143.62</v>
      </c>
      <c r="G115" s="24" t="n">
        <v>0</v>
      </c>
      <c r="H115" s="24" t="n">
        <v>0</v>
      </c>
      <c r="I115" s="24" t="n">
        <v>-7721321.8</v>
      </c>
    </row>
    <row r="116" customFormat="false" ht="12.75" hidden="false" customHeight="false" outlineLevel="0" collapsed="false">
      <c r="A116" s="0" t="s">
        <v>17</v>
      </c>
      <c r="B116" s="0" t="s">
        <v>76</v>
      </c>
      <c r="C116" s="0" t="s">
        <v>19</v>
      </c>
      <c r="D116" s="0" t="s">
        <v>20</v>
      </c>
      <c r="E116" s="24" t="n">
        <v>0</v>
      </c>
      <c r="F116" s="24" t="n">
        <v>-4484833.495548</v>
      </c>
      <c r="G116" s="24" t="n">
        <v>0</v>
      </c>
      <c r="H116" s="24" t="n">
        <v>0</v>
      </c>
      <c r="I116" s="24" t="n">
        <v>-4484833.495548</v>
      </c>
    </row>
    <row r="117" customFormat="false" ht="12.75" hidden="false" customHeight="false" outlineLevel="0" collapsed="false">
      <c r="A117" s="0" t="s">
        <v>17</v>
      </c>
      <c r="B117" s="0" t="s">
        <v>76</v>
      </c>
      <c r="C117" s="0" t="s">
        <v>19</v>
      </c>
      <c r="D117" s="0" t="s">
        <v>22</v>
      </c>
      <c r="E117" s="24" t="n">
        <v>4398037.76</v>
      </c>
      <c r="F117" s="24" t="n">
        <v>0</v>
      </c>
      <c r="G117" s="24" t="n">
        <v>0</v>
      </c>
      <c r="H117" s="24" t="n">
        <v>0</v>
      </c>
      <c r="I117" s="24" t="n">
        <v>4398037.76</v>
      </c>
    </row>
    <row r="118" customFormat="false" ht="12.75" hidden="false" customHeight="false" outlineLevel="0" collapsed="false">
      <c r="A118" s="0" t="s">
        <v>17</v>
      </c>
      <c r="B118" s="0" t="s">
        <v>78</v>
      </c>
      <c r="C118" s="0" t="s">
        <v>19</v>
      </c>
      <c r="D118" s="0" t="s">
        <v>20</v>
      </c>
      <c r="E118" s="24" t="n">
        <v>0</v>
      </c>
      <c r="F118" s="24" t="n">
        <v>-5650890.2054685</v>
      </c>
      <c r="G118" s="24" t="n">
        <v>0</v>
      </c>
      <c r="H118" s="24" t="n">
        <v>0</v>
      </c>
      <c r="I118" s="24" t="n">
        <v>-5650890.2054685</v>
      </c>
    </row>
    <row r="119" customFormat="false" ht="12.75" hidden="false" customHeight="false" outlineLevel="0" collapsed="false">
      <c r="A119" s="0" t="s">
        <v>17</v>
      </c>
      <c r="B119" s="0" t="s">
        <v>78</v>
      </c>
      <c r="C119" s="0" t="s">
        <v>19</v>
      </c>
      <c r="D119" s="0" t="s">
        <v>21</v>
      </c>
      <c r="E119" s="24" t="n">
        <v>5680832.4616085</v>
      </c>
      <c r="F119" s="24" t="n">
        <v>0</v>
      </c>
      <c r="G119" s="24" t="n">
        <v>0</v>
      </c>
      <c r="H119" s="24" t="n">
        <v>0</v>
      </c>
      <c r="I119" s="24" t="n">
        <v>5680832.4616085</v>
      </c>
    </row>
    <row r="120" customFormat="false" ht="12.75" hidden="false" customHeight="false" outlineLevel="0" collapsed="false">
      <c r="A120" s="0" t="s">
        <v>17</v>
      </c>
      <c r="B120" s="0" t="s">
        <v>77</v>
      </c>
      <c r="C120" s="0" t="s">
        <v>19</v>
      </c>
      <c r="D120" s="0" t="s">
        <v>25</v>
      </c>
      <c r="E120" s="24" t="n">
        <v>0</v>
      </c>
      <c r="F120" s="24" t="n">
        <v>0</v>
      </c>
      <c r="G120" s="24" t="n">
        <v>0</v>
      </c>
      <c r="H120" s="24" t="n">
        <v>0</v>
      </c>
      <c r="I120" s="24" t="n">
        <v>0</v>
      </c>
    </row>
    <row r="121" customFormat="false" ht="12.75" hidden="false" customHeight="false" outlineLevel="0" collapsed="false">
      <c r="A121" s="0" t="s">
        <v>17</v>
      </c>
      <c r="B121" s="0" t="s">
        <v>77</v>
      </c>
      <c r="C121" s="0" t="s">
        <v>19</v>
      </c>
      <c r="D121" s="0" t="s">
        <v>22</v>
      </c>
      <c r="E121" s="24" t="n">
        <v>3291.58</v>
      </c>
      <c r="F121" s="24" t="n">
        <v>0</v>
      </c>
      <c r="G121" s="24" t="n">
        <v>2138.77</v>
      </c>
      <c r="H121" s="24" t="n">
        <v>0</v>
      </c>
      <c r="I121" s="24" t="n">
        <v>5430.35</v>
      </c>
    </row>
    <row r="122" customFormat="false" ht="12.75" hidden="false" customHeight="false" outlineLevel="0" collapsed="false">
      <c r="A122" s="0" t="s">
        <v>17</v>
      </c>
      <c r="B122" s="0" t="s">
        <v>79</v>
      </c>
      <c r="C122" s="0" t="s">
        <v>19</v>
      </c>
      <c r="D122" s="0" t="s">
        <v>25</v>
      </c>
      <c r="E122" s="24" t="n">
        <v>32560631.5093858</v>
      </c>
      <c r="F122" s="24" t="n">
        <v>0</v>
      </c>
      <c r="G122" s="24" t="n">
        <v>164577718.113906</v>
      </c>
      <c r="H122" s="24" t="n">
        <v>0</v>
      </c>
      <c r="I122" s="24" t="n">
        <v>197138349.623292</v>
      </c>
    </row>
    <row r="123" customFormat="false" ht="12.75" hidden="false" customHeight="false" outlineLevel="0" collapsed="false">
      <c r="A123" s="0" t="s">
        <v>17</v>
      </c>
      <c r="B123" s="0" t="s">
        <v>79</v>
      </c>
      <c r="C123" s="0" t="s">
        <v>19</v>
      </c>
      <c r="D123" s="0" t="s">
        <v>22</v>
      </c>
      <c r="E123" s="24" t="n">
        <v>0</v>
      </c>
      <c r="F123" s="24" t="n">
        <v>-36699139.44</v>
      </c>
      <c r="G123" s="24" t="n">
        <v>0</v>
      </c>
      <c r="H123" s="24" t="n">
        <v>-184285373.75</v>
      </c>
      <c r="I123" s="24" t="n">
        <v>-220984513.19</v>
      </c>
    </row>
    <row r="124" customFormat="false" ht="12.75" hidden="false" customHeight="false" outlineLevel="0" collapsed="false">
      <c r="A124" s="0" t="s">
        <v>17</v>
      </c>
      <c r="B124" s="0" t="s">
        <v>80</v>
      </c>
      <c r="C124" s="0" t="s">
        <v>19</v>
      </c>
      <c r="D124" s="0" t="s">
        <v>25</v>
      </c>
      <c r="E124" s="24" t="n">
        <v>16592872.4683948</v>
      </c>
      <c r="F124" s="24" t="n">
        <v>-13995602.0112374</v>
      </c>
      <c r="G124" s="24" t="n">
        <v>0</v>
      </c>
      <c r="H124" s="24" t="n">
        <v>-39648914.0275827</v>
      </c>
      <c r="I124" s="24" t="n">
        <v>-37051643.5704252</v>
      </c>
    </row>
    <row r="125" customFormat="false" ht="12.75" hidden="false" customHeight="false" outlineLevel="0" collapsed="false">
      <c r="A125" s="0" t="s">
        <v>17</v>
      </c>
      <c r="B125" s="0" t="s">
        <v>80</v>
      </c>
      <c r="C125" s="0" t="s">
        <v>19</v>
      </c>
      <c r="D125" s="0" t="s">
        <v>20</v>
      </c>
      <c r="E125" s="24" t="n">
        <v>84161591.654613</v>
      </c>
      <c r="F125" s="24" t="n">
        <v>0</v>
      </c>
      <c r="G125" s="24" t="n">
        <v>0</v>
      </c>
      <c r="H125" s="24" t="n">
        <v>0</v>
      </c>
      <c r="I125" s="24" t="n">
        <v>84161591.654613</v>
      </c>
    </row>
    <row r="126" customFormat="false" ht="12.75" hidden="false" customHeight="false" outlineLevel="0" collapsed="false">
      <c r="A126" s="0" t="s">
        <v>17</v>
      </c>
      <c r="B126" s="0" t="s">
        <v>80</v>
      </c>
      <c r="C126" s="0" t="s">
        <v>19</v>
      </c>
      <c r="D126" s="0" t="s">
        <v>21</v>
      </c>
      <c r="E126" s="24" t="n">
        <v>1077444809.21607</v>
      </c>
      <c r="F126" s="24" t="n">
        <v>0</v>
      </c>
      <c r="G126" s="24" t="n">
        <v>0</v>
      </c>
      <c r="H126" s="24" t="n">
        <v>0</v>
      </c>
      <c r="I126" s="24" t="n">
        <v>1077444809.21607</v>
      </c>
    </row>
    <row r="127" customFormat="false" ht="12.75" hidden="false" customHeight="false" outlineLevel="0" collapsed="false">
      <c r="A127" s="0" t="s">
        <v>17</v>
      </c>
      <c r="B127" s="0" t="s">
        <v>80</v>
      </c>
      <c r="C127" s="0" t="s">
        <v>19</v>
      </c>
      <c r="D127" s="0" t="s">
        <v>22</v>
      </c>
      <c r="E127" s="24" t="n">
        <v>18490503.38</v>
      </c>
      <c r="F127" s="24" t="n">
        <v>-1184160266.54</v>
      </c>
      <c r="G127" s="24" t="n">
        <v>42914429.48</v>
      </c>
      <c r="H127" s="24" t="n">
        <v>0</v>
      </c>
      <c r="I127" s="24" t="n">
        <v>-1122755333.68</v>
      </c>
    </row>
    <row r="128" customFormat="false" ht="12.75" hidden="false" customHeight="false" outlineLevel="0" collapsed="false">
      <c r="A128" s="0" t="s">
        <v>110</v>
      </c>
      <c r="B128" s="0" t="s">
        <v>80</v>
      </c>
      <c r="C128" s="0" t="s">
        <v>112</v>
      </c>
      <c r="D128" s="0" t="s">
        <v>22</v>
      </c>
      <c r="E128" s="24" t="n">
        <v>14570434.89</v>
      </c>
      <c r="F128" s="24" t="n">
        <v>-14570434.89</v>
      </c>
      <c r="G128" s="24" t="n">
        <v>247614550.75</v>
      </c>
      <c r="H128" s="24" t="n">
        <v>-247614550.76</v>
      </c>
      <c r="I128" s="24" t="n">
        <v>-0.01000001</v>
      </c>
    </row>
    <row r="129" customFormat="false" ht="12.75" hidden="false" customHeight="false" outlineLevel="0" collapsed="false">
      <c r="A129" s="0" t="s">
        <v>110</v>
      </c>
      <c r="B129" s="0" t="s">
        <v>80</v>
      </c>
      <c r="C129" s="0" t="s">
        <v>23</v>
      </c>
      <c r="D129" s="0" t="s">
        <v>22</v>
      </c>
      <c r="E129" s="24" t="n">
        <v>15037532.31</v>
      </c>
      <c r="F129" s="24" t="n">
        <v>-10246791.39</v>
      </c>
      <c r="G129" s="24" t="n">
        <v>43941245.84</v>
      </c>
      <c r="H129" s="24" t="n">
        <v>-40446600.04</v>
      </c>
      <c r="I129" s="24" t="n">
        <v>8285386.72</v>
      </c>
    </row>
    <row r="130" customFormat="false" ht="12.75" hidden="false" customHeight="false" outlineLevel="0" collapsed="false">
      <c r="A130" s="0" t="s">
        <v>17</v>
      </c>
      <c r="B130" s="0" t="s">
        <v>81</v>
      </c>
      <c r="C130" s="0" t="s">
        <v>19</v>
      </c>
      <c r="D130" s="0" t="s">
        <v>25</v>
      </c>
      <c r="E130" s="24" t="n">
        <v>0</v>
      </c>
      <c r="F130" s="24" t="n">
        <v>-967911.269314264</v>
      </c>
      <c r="G130" s="24" t="n">
        <v>0</v>
      </c>
      <c r="H130" s="24" t="n">
        <v>0</v>
      </c>
      <c r="I130" s="24" t="n">
        <v>-967911.269314264</v>
      </c>
    </row>
    <row r="131" customFormat="false" ht="12.75" hidden="false" customHeight="false" outlineLevel="0" collapsed="false">
      <c r="A131" s="0" t="s">
        <v>17</v>
      </c>
      <c r="B131" s="0" t="s">
        <v>81</v>
      </c>
      <c r="C131" s="0" t="s">
        <v>19</v>
      </c>
      <c r="D131" s="0" t="s">
        <v>22</v>
      </c>
      <c r="E131" s="24" t="n">
        <v>998915.41</v>
      </c>
      <c r="F131" s="24" t="n">
        <v>0</v>
      </c>
      <c r="G131" s="24" t="n">
        <v>0</v>
      </c>
      <c r="H131" s="24" t="n">
        <v>0</v>
      </c>
      <c r="I131" s="24" t="n">
        <v>998915.41</v>
      </c>
    </row>
    <row r="132" customFormat="false" ht="12.75" hidden="false" customHeight="false" outlineLevel="0" collapsed="false">
      <c r="A132" s="0" t="s">
        <v>17</v>
      </c>
      <c r="B132" s="0" t="s">
        <v>82</v>
      </c>
      <c r="C132" s="0" t="s">
        <v>19</v>
      </c>
      <c r="D132" s="0" t="s">
        <v>25</v>
      </c>
      <c r="E132" s="24" t="n">
        <v>13995602.0112374</v>
      </c>
      <c r="F132" s="24" t="n">
        <v>0</v>
      </c>
      <c r="G132" s="24" t="n">
        <v>39648914.0275827</v>
      </c>
      <c r="H132" s="24" t="n">
        <v>0</v>
      </c>
      <c r="I132" s="24" t="n">
        <v>53644516.0388201</v>
      </c>
    </row>
    <row r="133" customFormat="false" ht="12.75" hidden="false" customHeight="false" outlineLevel="0" collapsed="false">
      <c r="A133" s="0" t="s">
        <v>17</v>
      </c>
      <c r="B133" s="0" t="s">
        <v>82</v>
      </c>
      <c r="C133" s="0" t="s">
        <v>19</v>
      </c>
      <c r="D133" s="0" t="s">
        <v>21</v>
      </c>
      <c r="E133" s="24" t="n">
        <v>0</v>
      </c>
      <c r="F133" s="24" t="n">
        <v>-105583766.248888</v>
      </c>
      <c r="G133" s="24" t="n">
        <v>0</v>
      </c>
      <c r="H133" s="24" t="n">
        <v>0</v>
      </c>
      <c r="I133" s="24" t="n">
        <v>-105583766.248888</v>
      </c>
    </row>
    <row r="134" customFormat="false" ht="12.75" hidden="false" customHeight="false" outlineLevel="0" collapsed="false">
      <c r="A134" s="0" t="s">
        <v>17</v>
      </c>
      <c r="B134" s="0" t="s">
        <v>82</v>
      </c>
      <c r="C134" s="0" t="s">
        <v>19</v>
      </c>
      <c r="D134" s="0" t="s">
        <v>22</v>
      </c>
      <c r="E134" s="24" t="n">
        <v>124968326.99</v>
      </c>
      <c r="F134" s="24" t="n">
        <v>-18490503.38</v>
      </c>
      <c r="G134" s="24" t="n">
        <v>0</v>
      </c>
      <c r="H134" s="24" t="n">
        <v>-42914429.48</v>
      </c>
      <c r="I134" s="24" t="n">
        <v>63563394.13</v>
      </c>
    </row>
    <row r="135" customFormat="false" ht="12.75" hidden="false" customHeight="false" outlineLevel="0" collapsed="false">
      <c r="A135" s="0" t="s">
        <v>107</v>
      </c>
      <c r="B135" s="0" t="s">
        <v>82</v>
      </c>
      <c r="C135" s="0" t="s">
        <v>19</v>
      </c>
      <c r="D135" s="0" t="s">
        <v>44</v>
      </c>
      <c r="E135" s="24" t="n">
        <v>12269368.7988178</v>
      </c>
      <c r="F135" s="24" t="n">
        <v>0</v>
      </c>
      <c r="G135" s="24" t="n">
        <v>0</v>
      </c>
      <c r="H135" s="24" t="n">
        <v>-2066641.72683133</v>
      </c>
      <c r="I135" s="24" t="n">
        <v>10202727.0719865</v>
      </c>
    </row>
    <row r="136" customFormat="false" ht="12.75" hidden="false" customHeight="false" outlineLevel="0" collapsed="false">
      <c r="A136" s="0" t="s">
        <v>107</v>
      </c>
      <c r="B136" s="0" t="s">
        <v>82</v>
      </c>
      <c r="C136" s="0" t="s">
        <v>19</v>
      </c>
      <c r="D136" s="0" t="s">
        <v>22</v>
      </c>
      <c r="E136" s="24" t="n">
        <v>0</v>
      </c>
      <c r="F136" s="24" t="n">
        <v>-9845972.55</v>
      </c>
      <c r="G136" s="24" t="n">
        <v>0</v>
      </c>
      <c r="H136" s="24" t="n">
        <v>0</v>
      </c>
      <c r="I136" s="24" t="n">
        <v>-9845972.55</v>
      </c>
    </row>
    <row r="137" customFormat="false" ht="12.75" hidden="false" customHeight="false" outlineLevel="0" collapsed="false">
      <c r="A137" s="0" t="s">
        <v>108</v>
      </c>
      <c r="B137" s="0" t="s">
        <v>82</v>
      </c>
      <c r="C137" s="0" t="s">
        <v>19</v>
      </c>
      <c r="D137" s="0" t="s">
        <v>25</v>
      </c>
      <c r="E137" s="24" t="n">
        <v>967911.269314264</v>
      </c>
      <c r="F137" s="24" t="n">
        <v>0</v>
      </c>
      <c r="G137" s="24" t="n">
        <v>0</v>
      </c>
      <c r="H137" s="24" t="n">
        <v>0</v>
      </c>
      <c r="I137" s="24" t="n">
        <v>967911.269314264</v>
      </c>
    </row>
    <row r="138" customFormat="false" ht="12.75" hidden="false" customHeight="false" outlineLevel="0" collapsed="false">
      <c r="A138" s="0" t="s">
        <v>108</v>
      </c>
      <c r="B138" s="0" t="s">
        <v>82</v>
      </c>
      <c r="C138" s="0" t="s">
        <v>19</v>
      </c>
      <c r="D138" s="0" t="s">
        <v>22</v>
      </c>
      <c r="E138" s="24" t="n">
        <v>0</v>
      </c>
      <c r="F138" s="24" t="n">
        <v>-998915.41</v>
      </c>
      <c r="G138" s="24" t="n">
        <v>0</v>
      </c>
      <c r="H138" s="24" t="n">
        <v>0</v>
      </c>
      <c r="I138" s="24" t="n">
        <v>-998915.41</v>
      </c>
    </row>
    <row r="139" customFormat="false" ht="12.75" hidden="false" customHeight="false" outlineLevel="0" collapsed="false">
      <c r="A139" s="0" t="s">
        <v>110</v>
      </c>
      <c r="B139" s="0" t="s">
        <v>82</v>
      </c>
      <c r="C139" s="0" t="s">
        <v>23</v>
      </c>
      <c r="D139" s="0" t="s">
        <v>22</v>
      </c>
      <c r="E139" s="24" t="n">
        <v>10245549.27</v>
      </c>
      <c r="F139" s="24" t="n">
        <v>-15033996.15</v>
      </c>
      <c r="G139" s="24" t="n">
        <v>40446600.04</v>
      </c>
      <c r="H139" s="24" t="n">
        <v>-43941245.84</v>
      </c>
      <c r="I139" s="24" t="n">
        <v>-8283092.68</v>
      </c>
    </row>
    <row r="140" customFormat="false" ht="12.75" hidden="false" customHeight="false" outlineLevel="0" collapsed="false">
      <c r="A140" s="0" t="s">
        <v>139</v>
      </c>
      <c r="B140" s="0" t="s">
        <v>82</v>
      </c>
      <c r="C140" s="0" t="s">
        <v>23</v>
      </c>
      <c r="D140" s="0" t="s">
        <v>20</v>
      </c>
      <c r="E140" s="24" t="n">
        <v>954041.267814</v>
      </c>
      <c r="F140" s="24" t="n">
        <v>-598137.762003</v>
      </c>
      <c r="G140" s="24" t="n">
        <v>6798948.8953635</v>
      </c>
      <c r="H140" s="24" t="n">
        <v>-6317276.0481795</v>
      </c>
      <c r="I140" s="24" t="n">
        <v>837576.352995</v>
      </c>
    </row>
    <row r="141" customFormat="false" ht="12.75" hidden="false" customHeight="false" outlineLevel="0" collapsed="false">
      <c r="A141" s="0" t="s">
        <v>17</v>
      </c>
      <c r="B141" s="0" t="s">
        <v>83</v>
      </c>
      <c r="C141" s="0" t="s">
        <v>19</v>
      </c>
      <c r="D141" s="0" t="s">
        <v>20</v>
      </c>
      <c r="E141" s="24" t="n">
        <v>31384.917303</v>
      </c>
      <c r="F141" s="24" t="n">
        <v>-27326056.3943385</v>
      </c>
      <c r="G141" s="24" t="n">
        <v>0</v>
      </c>
      <c r="H141" s="24" t="n">
        <v>-27526274.79408</v>
      </c>
      <c r="I141" s="24" t="n">
        <v>-54820946.2711155</v>
      </c>
    </row>
    <row r="142" customFormat="false" ht="12.75" hidden="false" customHeight="false" outlineLevel="0" collapsed="false">
      <c r="A142" s="0" t="s">
        <v>17</v>
      </c>
      <c r="B142" s="0" t="s">
        <v>83</v>
      </c>
      <c r="C142" s="0" t="s">
        <v>19</v>
      </c>
      <c r="D142" s="0" t="s">
        <v>35</v>
      </c>
      <c r="E142" s="24" t="n">
        <v>0</v>
      </c>
      <c r="F142" s="24" t="n">
        <v>-35893238.8771997</v>
      </c>
      <c r="G142" s="24" t="n">
        <v>0</v>
      </c>
      <c r="H142" s="24" t="n">
        <v>-92418172.5497322</v>
      </c>
      <c r="I142" s="24" t="n">
        <v>-128311411.426932</v>
      </c>
    </row>
    <row r="143" customFormat="false" ht="12.75" hidden="false" customHeight="false" outlineLevel="0" collapsed="false">
      <c r="A143" s="0" t="s">
        <v>17</v>
      </c>
      <c r="B143" s="0" t="s">
        <v>83</v>
      </c>
      <c r="C143" s="0" t="s">
        <v>19</v>
      </c>
      <c r="D143" s="0" t="s">
        <v>22</v>
      </c>
      <c r="E143" s="24" t="n">
        <v>70669490.19</v>
      </c>
      <c r="F143" s="24" t="n">
        <v>-31867.78</v>
      </c>
      <c r="G143" s="24" t="n">
        <v>135097451.05</v>
      </c>
      <c r="H143" s="24" t="n">
        <v>0</v>
      </c>
      <c r="I143" s="24" t="n">
        <v>205735073.46</v>
      </c>
    </row>
    <row r="144" customFormat="false" ht="12.75" hidden="false" customHeight="false" outlineLevel="0" collapsed="false">
      <c r="A144" s="0" t="s">
        <v>17</v>
      </c>
      <c r="B144" s="0" t="s">
        <v>84</v>
      </c>
      <c r="C144" s="0" t="s">
        <v>19</v>
      </c>
      <c r="D144" s="0" t="s">
        <v>44</v>
      </c>
      <c r="E144" s="24" t="n">
        <v>0</v>
      </c>
      <c r="F144" s="24" t="n">
        <v>-12269368.7988178</v>
      </c>
      <c r="G144" s="24" t="n">
        <v>2066641.72683133</v>
      </c>
      <c r="H144" s="24" t="n">
        <v>0</v>
      </c>
      <c r="I144" s="24" t="n">
        <v>-10202727.0719865</v>
      </c>
    </row>
    <row r="145" customFormat="false" ht="12.75" hidden="false" customHeight="false" outlineLevel="0" collapsed="false">
      <c r="A145" s="0" t="s">
        <v>17</v>
      </c>
      <c r="B145" s="0" t="s">
        <v>84</v>
      </c>
      <c r="C145" s="0" t="s">
        <v>19</v>
      </c>
      <c r="D145" s="0" t="s">
        <v>22</v>
      </c>
      <c r="E145" s="24" t="n">
        <v>9845972.55</v>
      </c>
      <c r="F145" s="24" t="n">
        <v>0</v>
      </c>
      <c r="G145" s="24" t="n">
        <v>0</v>
      </c>
      <c r="H145" s="24" t="n">
        <v>0</v>
      </c>
      <c r="I145" s="24" t="n">
        <v>9845972.55</v>
      </c>
    </row>
    <row r="146" customFormat="false" ht="12.75" hidden="false" customHeight="false" outlineLevel="0" collapsed="false">
      <c r="A146" s="0" t="s">
        <v>110</v>
      </c>
      <c r="B146" s="0" t="s">
        <v>84</v>
      </c>
      <c r="C146" s="0" t="s">
        <v>23</v>
      </c>
      <c r="D146" s="0" t="s">
        <v>20</v>
      </c>
      <c r="E146" s="24" t="n">
        <v>598137.762003</v>
      </c>
      <c r="F146" s="24" t="n">
        <v>-954041.267814</v>
      </c>
      <c r="G146" s="24" t="n">
        <v>6317276.0481795</v>
      </c>
      <c r="H146" s="24" t="n">
        <v>-6798948.8953635</v>
      </c>
      <c r="I146" s="24" t="n">
        <v>-837576.352995</v>
      </c>
    </row>
    <row r="147" customFormat="false" ht="12.75" hidden="false" customHeight="false" outlineLevel="0" collapsed="false">
      <c r="A147" s="0" t="s">
        <v>110</v>
      </c>
      <c r="B147" s="0" t="s">
        <v>128</v>
      </c>
      <c r="C147" s="0" t="s">
        <v>129</v>
      </c>
      <c r="D147" s="0" t="s">
        <v>21</v>
      </c>
      <c r="E147" s="24" t="n">
        <v>0</v>
      </c>
      <c r="F147" s="24" t="n">
        <v>0</v>
      </c>
      <c r="G147" s="24" t="n">
        <v>0</v>
      </c>
      <c r="H147" s="24" t="n">
        <v>-1.0853625</v>
      </c>
      <c r="I147" s="24" t="n">
        <v>-1.0853625</v>
      </c>
    </row>
    <row r="148" customFormat="false" ht="12.75" hidden="false" customHeight="false" outlineLevel="0" collapsed="false">
      <c r="A148" s="0" t="s">
        <v>110</v>
      </c>
      <c r="B148" s="0" t="s">
        <v>128</v>
      </c>
      <c r="C148" s="0" t="s">
        <v>23</v>
      </c>
      <c r="D148" s="0" t="s">
        <v>21</v>
      </c>
      <c r="E148" s="24" t="n">
        <v>8263320.333206</v>
      </c>
      <c r="F148" s="24" t="n">
        <v>-6831749.9883185</v>
      </c>
      <c r="G148" s="24" t="n">
        <v>22996348.8904755</v>
      </c>
      <c r="H148" s="24" t="n">
        <v>-22687087.3205335</v>
      </c>
      <c r="I148" s="24" t="n">
        <v>1740831.9148295</v>
      </c>
    </row>
    <row r="149" customFormat="false" ht="12.75" hidden="false" customHeight="false" outlineLevel="0" collapsed="false">
      <c r="A149" s="0" t="s">
        <v>108</v>
      </c>
      <c r="B149" s="0" t="s">
        <v>109</v>
      </c>
      <c r="C149" s="0" t="s">
        <v>19</v>
      </c>
      <c r="D149" s="0" t="s">
        <v>25</v>
      </c>
      <c r="E149" s="24" t="n">
        <v>10152445.2879581</v>
      </c>
      <c r="F149" s="24" t="n">
        <v>-3046804.92274294</v>
      </c>
      <c r="G149" s="24" t="n">
        <v>0</v>
      </c>
      <c r="H149" s="24" t="n">
        <v>0</v>
      </c>
      <c r="I149" s="24" t="n">
        <v>7105640.36521517</v>
      </c>
    </row>
    <row r="150" customFormat="false" ht="12.75" hidden="false" customHeight="false" outlineLevel="0" collapsed="false">
      <c r="A150" s="0" t="s">
        <v>108</v>
      </c>
      <c r="B150" s="0" t="s">
        <v>109</v>
      </c>
      <c r="C150" s="0" t="s">
        <v>19</v>
      </c>
      <c r="D150" s="0" t="s">
        <v>22</v>
      </c>
      <c r="E150" s="24" t="n">
        <v>2997064.23</v>
      </c>
      <c r="F150" s="24" t="n">
        <v>-9990214.11</v>
      </c>
      <c r="G150" s="24" t="n">
        <v>0</v>
      </c>
      <c r="H150" s="24" t="n">
        <v>0</v>
      </c>
      <c r="I150" s="24" t="n">
        <v>-6993149.88</v>
      </c>
    </row>
    <row r="151" customFormat="false" ht="12.75" hidden="false" customHeight="false" outlineLevel="0" collapsed="false">
      <c r="A151" s="0" t="s">
        <v>110</v>
      </c>
      <c r="B151" s="0" t="s">
        <v>130</v>
      </c>
      <c r="C151" s="0" t="s">
        <v>23</v>
      </c>
      <c r="D151" s="0" t="s">
        <v>22</v>
      </c>
      <c r="E151" s="24" t="n">
        <v>11742094.84</v>
      </c>
      <c r="F151" s="24" t="n">
        <v>-4541409.64</v>
      </c>
      <c r="G151" s="24" t="n">
        <v>38183404.26</v>
      </c>
      <c r="H151" s="24" t="n">
        <v>-35286454.98</v>
      </c>
      <c r="I151" s="24" t="n">
        <v>10097634.48</v>
      </c>
    </row>
    <row r="152" customFormat="false" ht="12.75" hidden="false" customHeight="false" outlineLevel="0" collapsed="false">
      <c r="A152" s="0" t="s">
        <v>17</v>
      </c>
      <c r="B152" s="0" t="s">
        <v>96</v>
      </c>
      <c r="C152" s="0" t="s">
        <v>19</v>
      </c>
      <c r="D152" s="0" t="s">
        <v>20</v>
      </c>
      <c r="E152" s="24" t="n">
        <v>0</v>
      </c>
      <c r="F152" s="24" t="n">
        <v>-5241990.9130515</v>
      </c>
      <c r="G152" s="24" t="n">
        <v>0</v>
      </c>
      <c r="H152" s="24" t="n">
        <v>-319538.6122335</v>
      </c>
      <c r="I152" s="24" t="n">
        <v>-5561529.525285</v>
      </c>
    </row>
    <row r="153" customFormat="false" ht="12.75" hidden="false" customHeight="false" outlineLevel="0" collapsed="false">
      <c r="A153" s="0" t="s">
        <v>17</v>
      </c>
      <c r="B153" s="0" t="s">
        <v>96</v>
      </c>
      <c r="C153" s="0" t="s">
        <v>19</v>
      </c>
      <c r="D153" s="0" t="s">
        <v>21</v>
      </c>
      <c r="E153" s="24" t="n">
        <v>14948935.8699755</v>
      </c>
      <c r="F153" s="24" t="n">
        <v>0</v>
      </c>
      <c r="G153" s="24" t="n">
        <v>913693.4484885</v>
      </c>
      <c r="H153" s="24" t="n">
        <v>0</v>
      </c>
      <c r="I153" s="24" t="n">
        <v>15862629.318464</v>
      </c>
    </row>
    <row r="154" customFormat="false" ht="12.75" hidden="false" customHeight="false" outlineLevel="0" collapsed="false">
      <c r="A154" s="0" t="s">
        <v>17</v>
      </c>
      <c r="B154" s="0" t="s">
        <v>96</v>
      </c>
      <c r="C154" s="0" t="s">
        <v>19</v>
      </c>
      <c r="D154" s="0" t="s">
        <v>22</v>
      </c>
      <c r="E154" s="24" t="n">
        <v>0</v>
      </c>
      <c r="F154" s="24" t="n">
        <v>-9806425.59</v>
      </c>
      <c r="G154" s="24" t="n">
        <v>0</v>
      </c>
      <c r="H154" s="24" t="n">
        <v>-601366.02</v>
      </c>
      <c r="I154" s="24" t="n">
        <v>-10407791.61</v>
      </c>
    </row>
    <row r="155" customFormat="false" ht="12" hidden="false" customHeight="true" outlineLevel="0" collapsed="false">
      <c r="A155" s="0" t="s">
        <v>110</v>
      </c>
      <c r="B155" s="0" t="s">
        <v>135</v>
      </c>
      <c r="C155" s="0" t="s">
        <v>23</v>
      </c>
      <c r="D155" s="0" t="s">
        <v>22</v>
      </c>
      <c r="E155" s="24" t="n">
        <v>126071.03</v>
      </c>
      <c r="F155" s="24" t="n">
        <v>-51287.07</v>
      </c>
      <c r="G155" s="24" t="n">
        <v>283136.39</v>
      </c>
      <c r="H155" s="24" t="n">
        <v>-276649.88</v>
      </c>
      <c r="I155" s="24" t="n">
        <v>81270.47</v>
      </c>
    </row>
    <row r="156" customFormat="false" ht="12" hidden="false" customHeight="true" outlineLevel="0" collapsed="false">
      <c r="A156" s="0" t="s">
        <v>17</v>
      </c>
      <c r="B156" s="0" t="s">
        <v>100</v>
      </c>
      <c r="C156" s="0" t="s">
        <v>19</v>
      </c>
      <c r="D156" s="0" t="s">
        <v>21</v>
      </c>
      <c r="E156" s="24" t="n">
        <v>11297088.083078</v>
      </c>
      <c r="F156" s="24" t="n">
        <v>0</v>
      </c>
      <c r="G156" s="24" t="n">
        <v>81181752.0404725</v>
      </c>
      <c r="H156" s="24" t="n">
        <v>0</v>
      </c>
      <c r="I156" s="24" t="n">
        <v>92478840.1235505</v>
      </c>
    </row>
    <row r="157" customFormat="false" ht="12" hidden="false" customHeight="true" outlineLevel="0" collapsed="false">
      <c r="A157" s="0" t="s">
        <v>17</v>
      </c>
      <c r="B157" s="0" t="s">
        <v>100</v>
      </c>
      <c r="C157" s="0" t="s">
        <v>19</v>
      </c>
      <c r="D157" s="0" t="s">
        <v>22</v>
      </c>
      <c r="E157" s="24" t="n">
        <v>0</v>
      </c>
      <c r="F157" s="24" t="n">
        <v>-12021006.91</v>
      </c>
      <c r="G157" s="24" t="n">
        <v>0</v>
      </c>
      <c r="H157" s="24" t="n">
        <v>-86564373.85</v>
      </c>
      <c r="I157" s="24" t="n">
        <v>-98585380.76</v>
      </c>
    </row>
    <row r="158" customFormat="false" ht="12" hidden="false" customHeight="true" outlineLevel="0" collapsed="false">
      <c r="A158" s="0" t="s">
        <v>17</v>
      </c>
      <c r="B158" s="0" t="s">
        <v>100</v>
      </c>
      <c r="C158" s="0" t="s">
        <v>23</v>
      </c>
      <c r="D158" s="0" t="s">
        <v>21</v>
      </c>
      <c r="E158" s="24" t="n">
        <v>14824515.600275</v>
      </c>
      <c r="F158" s="24" t="n">
        <v>0</v>
      </c>
      <c r="G158" s="24" t="n">
        <v>151410670.016597</v>
      </c>
      <c r="H158" s="24" t="n">
        <v>0</v>
      </c>
      <c r="I158" s="24" t="n">
        <v>166235185.616872</v>
      </c>
    </row>
    <row r="159" customFormat="false" ht="12" hidden="false" customHeight="true" outlineLevel="0" collapsed="false">
      <c r="A159" s="0" t="s">
        <v>17</v>
      </c>
      <c r="B159" s="0" t="s">
        <v>100</v>
      </c>
      <c r="C159" s="0" t="s">
        <v>23</v>
      </c>
      <c r="D159" s="0" t="s">
        <v>22</v>
      </c>
      <c r="E159" s="24" t="n">
        <v>0</v>
      </c>
      <c r="F159" s="24" t="n">
        <v>-16125431.08</v>
      </c>
      <c r="G159" s="24" t="n">
        <v>0</v>
      </c>
      <c r="H159" s="24" t="n">
        <v>-163210540.45</v>
      </c>
      <c r="I159" s="24" t="n">
        <v>-179335971.53</v>
      </c>
    </row>
    <row r="160" customFormat="false" ht="12" hidden="false" customHeight="true" outlineLevel="0" collapsed="false">
      <c r="A160" s="0" t="s">
        <v>17</v>
      </c>
      <c r="B160" s="0" t="s">
        <v>101</v>
      </c>
      <c r="C160" s="0" t="s">
        <v>23</v>
      </c>
      <c r="D160" s="0" t="s">
        <v>21</v>
      </c>
      <c r="E160" s="24" t="n">
        <v>19171959.521917</v>
      </c>
      <c r="F160" s="24" t="n">
        <v>0</v>
      </c>
      <c r="G160" s="24" t="n">
        <v>100681802.073339</v>
      </c>
      <c r="H160" s="24" t="n">
        <v>0</v>
      </c>
      <c r="I160" s="24" t="n">
        <v>119853761.595256</v>
      </c>
    </row>
    <row r="161" customFormat="false" ht="12" hidden="false" customHeight="true" outlineLevel="0" collapsed="false">
      <c r="A161" s="0" t="s">
        <v>17</v>
      </c>
      <c r="B161" s="0" t="s">
        <v>101</v>
      </c>
      <c r="C161" s="0" t="s">
        <v>23</v>
      </c>
      <c r="D161" s="0" t="s">
        <v>22</v>
      </c>
      <c r="E161" s="24" t="n">
        <v>0</v>
      </c>
      <c r="F161" s="24" t="n">
        <v>-21119632.8</v>
      </c>
      <c r="G161" s="24" t="n">
        <v>0</v>
      </c>
      <c r="H161" s="24" t="n">
        <v>-114873537.27</v>
      </c>
      <c r="I161" s="24" t="n">
        <v>-135993170.07</v>
      </c>
    </row>
    <row r="162" customFormat="false" ht="12.75" hidden="false" customHeight="false" outlineLevel="0" collapsed="false">
      <c r="A162" s="0" t="s">
        <v>17</v>
      </c>
      <c r="B162" s="0" t="s">
        <v>103</v>
      </c>
      <c r="C162" s="0" t="s">
        <v>19</v>
      </c>
      <c r="D162" s="0" t="s">
        <v>25</v>
      </c>
      <c r="E162" s="24" t="n">
        <v>1744787.22385391</v>
      </c>
      <c r="F162" s="24" t="n">
        <v>-1744787.22385391</v>
      </c>
      <c r="G162" s="24" t="n">
        <v>8928637.0323075</v>
      </c>
      <c r="H162" s="24" t="n">
        <v>-8928637.0323075</v>
      </c>
      <c r="I162" s="24" t="n">
        <v>0</v>
      </c>
    </row>
    <row r="163" customFormat="false" ht="12.75" hidden="false" customHeight="false" outlineLevel="0" collapsed="false">
      <c r="A163" s="0" t="s">
        <v>17</v>
      </c>
      <c r="B163" s="0" t="s">
        <v>103</v>
      </c>
      <c r="C163" s="0" t="s">
        <v>19</v>
      </c>
      <c r="D163" s="0" t="s">
        <v>22</v>
      </c>
      <c r="E163" s="24" t="n">
        <v>2037814.52</v>
      </c>
      <c r="F163" s="24" t="n">
        <v>-2037814.52</v>
      </c>
      <c r="G163" s="24" t="n">
        <v>10348431.43</v>
      </c>
      <c r="H163" s="24" t="n">
        <v>-10348431.43</v>
      </c>
      <c r="I163" s="24" t="n">
        <v>0</v>
      </c>
    </row>
    <row r="164" customFormat="false" ht="12.75" hidden="false" customHeight="false" outlineLevel="0" collapsed="false">
      <c r="A164" s="0" t="s">
        <v>17</v>
      </c>
      <c r="B164" s="0" t="s">
        <v>106</v>
      </c>
      <c r="C164" s="0" t="s">
        <v>23</v>
      </c>
      <c r="D164" s="0" t="s">
        <v>21</v>
      </c>
      <c r="E164" s="24" t="n">
        <v>10245535.377471</v>
      </c>
      <c r="F164" s="24" t="n">
        <v>0</v>
      </c>
      <c r="G164" s="24" t="n">
        <v>127865915.978198</v>
      </c>
      <c r="H164" s="24" t="n">
        <v>0</v>
      </c>
      <c r="I164" s="24" t="n">
        <v>138111451.355669</v>
      </c>
    </row>
    <row r="165" customFormat="false" ht="12.75" hidden="false" customHeight="false" outlineLevel="0" collapsed="false">
      <c r="A165" s="0" t="s">
        <v>17</v>
      </c>
      <c r="B165" s="0" t="s">
        <v>106</v>
      </c>
      <c r="C165" s="0" t="s">
        <v>23</v>
      </c>
      <c r="D165" s="0" t="s">
        <v>22</v>
      </c>
      <c r="E165" s="24" t="n">
        <v>0</v>
      </c>
      <c r="F165" s="24" t="n">
        <v>-11322236.79</v>
      </c>
      <c r="G165" s="24" t="n">
        <v>0</v>
      </c>
      <c r="H165" s="24" t="n">
        <v>-140779738.34</v>
      </c>
      <c r="I165" s="24" t="n">
        <v>-152101975.13</v>
      </c>
    </row>
    <row r="166" customFormat="false" ht="13.5" hidden="false" customHeight="false" outlineLevel="0" collapsed="false">
      <c r="E166" s="25" t="n">
        <f aca="false">SUM(E10:E165)</f>
        <v>6521011152.73663</v>
      </c>
      <c r="F166" s="25" t="n">
        <f aca="false">SUM(F10:F165)</f>
        <v>-6556210954.69851</v>
      </c>
      <c r="G166" s="25" t="n">
        <f aca="false">SUM(G10:G165)</f>
        <v>5413197175.61708</v>
      </c>
      <c r="H166" s="25" t="n">
        <f aca="false">SUM(H10:H165)</f>
        <v>-5417228281.70781</v>
      </c>
      <c r="I166" s="25" t="n">
        <f aca="false">SUM(I10:I165)</f>
        <v>-39230908.052607</v>
      </c>
    </row>
    <row r="167" customFormat="false" ht="13.5" hidden="false" customHeight="false" outlineLevel="0" collapsed="false">
      <c r="E167" s="0"/>
      <c r="F167" s="0"/>
      <c r="G167" s="0"/>
      <c r="H167" s="0"/>
      <c r="I167" s="0"/>
    </row>
    <row r="168" customFormat="false" ht="12.75" hidden="false" customHeight="false" outlineLevel="0" collapsed="false">
      <c r="E168" s="0"/>
      <c r="F168" s="0"/>
      <c r="G168" s="0"/>
      <c r="H168" s="0"/>
      <c r="I168" s="0"/>
    </row>
    <row r="169" customFormat="false" ht="12.75" hidden="false" customHeight="false" outlineLevel="0" collapsed="false">
      <c r="E169" s="0"/>
      <c r="F169" s="0"/>
      <c r="G169" s="0"/>
      <c r="H169" s="0"/>
      <c r="I169" s="0"/>
    </row>
    <row r="170" customFormat="false" ht="12.75" hidden="false" customHeight="false" outlineLevel="0" collapsed="false">
      <c r="E170" s="0"/>
      <c r="F170" s="0"/>
      <c r="G170" s="0"/>
      <c r="H170" s="0"/>
      <c r="I170" s="0"/>
    </row>
    <row r="171" customFormat="false" ht="12.75" hidden="false" customHeight="false" outlineLevel="0" collapsed="false">
      <c r="E171" s="0"/>
      <c r="F171" s="0"/>
      <c r="G171" s="0"/>
      <c r="H171" s="0"/>
      <c r="I171" s="0"/>
    </row>
    <row r="172" customFormat="false" ht="12.75" hidden="false" customHeight="false" outlineLevel="0" collapsed="false">
      <c r="E172" s="0"/>
      <c r="F172" s="0"/>
      <c r="G172" s="0"/>
      <c r="H172" s="0"/>
      <c r="I172" s="0"/>
    </row>
    <row r="173" customFormat="false" ht="12.75" hidden="false" customHeight="false" outlineLevel="0" collapsed="false">
      <c r="E173" s="0"/>
      <c r="F173" s="0"/>
      <c r="G173" s="0"/>
      <c r="H173" s="0"/>
      <c r="I173" s="0"/>
    </row>
    <row r="174" customFormat="false" ht="12.75" hidden="false" customHeight="false" outlineLevel="0" collapsed="false">
      <c r="E174" s="0"/>
      <c r="F174" s="0"/>
      <c r="G174" s="0"/>
      <c r="H174" s="0"/>
      <c r="I174" s="0"/>
    </row>
    <row r="175" customFormat="false" ht="12.75" hidden="false" customHeight="false" outlineLevel="0" collapsed="false">
      <c r="E175" s="0"/>
      <c r="F175" s="0"/>
      <c r="G175" s="0"/>
      <c r="H175" s="0"/>
      <c r="I175" s="0"/>
    </row>
    <row r="176" customFormat="false" ht="12.75" hidden="false" customHeight="false" outlineLevel="0" collapsed="false">
      <c r="E176" s="0"/>
      <c r="F176" s="0"/>
      <c r="G176" s="0"/>
      <c r="H176" s="0"/>
      <c r="I176" s="0"/>
    </row>
    <row r="177" customFormat="false" ht="12.75" hidden="false" customHeight="false" outlineLevel="0" collapsed="false">
      <c r="E177" s="0"/>
      <c r="F177" s="0"/>
      <c r="G177" s="0"/>
      <c r="H177" s="0"/>
      <c r="I177" s="0"/>
    </row>
    <row r="178" customFormat="false" ht="12.75" hidden="false" customHeight="false" outlineLevel="0" collapsed="false">
      <c r="E178" s="0"/>
      <c r="F178" s="0"/>
      <c r="G178" s="0"/>
      <c r="H178" s="0"/>
      <c r="I178" s="0"/>
    </row>
    <row r="179" customFormat="false" ht="12.75" hidden="false" customHeight="false" outlineLevel="0" collapsed="false">
      <c r="E179" s="0"/>
      <c r="F179" s="0"/>
      <c r="G179" s="0"/>
      <c r="H179" s="0"/>
      <c r="I179" s="0"/>
    </row>
    <row r="180" customFormat="false" ht="12.75" hidden="false" customHeight="false" outlineLevel="0" collapsed="false">
      <c r="E180" s="0"/>
      <c r="F180" s="0"/>
      <c r="G180" s="0"/>
      <c r="H180" s="0"/>
      <c r="I180" s="0"/>
    </row>
    <row r="181" customFormat="false" ht="12.75" hidden="false" customHeight="false" outlineLevel="0" collapsed="false">
      <c r="E181" s="0"/>
      <c r="F181" s="0"/>
      <c r="G181" s="0"/>
      <c r="H181" s="0"/>
      <c r="I181" s="0"/>
    </row>
    <row r="182" customFormat="false" ht="12.75" hidden="false" customHeight="false" outlineLevel="0" collapsed="false">
      <c r="E182" s="0"/>
      <c r="F182" s="0"/>
      <c r="G182" s="0"/>
      <c r="H182" s="0"/>
      <c r="I182" s="0"/>
    </row>
    <row r="183" customFormat="false" ht="12.75" hidden="false" customHeight="false" outlineLevel="0" collapsed="false">
      <c r="E183" s="0"/>
      <c r="F183" s="0"/>
      <c r="G183" s="0"/>
      <c r="H183" s="0"/>
      <c r="I183" s="0"/>
    </row>
    <row r="184" customFormat="false" ht="12.75" hidden="false" customHeight="false" outlineLevel="0" collapsed="false">
      <c r="E184" s="0"/>
      <c r="F184" s="0"/>
      <c r="G184" s="0"/>
      <c r="H184" s="0"/>
      <c r="I184" s="0"/>
    </row>
    <row r="185" customFormat="false" ht="12.75" hidden="false" customHeight="false" outlineLevel="0" collapsed="false">
      <c r="E185" s="0"/>
      <c r="F185" s="0"/>
      <c r="G185" s="0"/>
      <c r="H185" s="0"/>
      <c r="I185" s="0"/>
    </row>
    <row r="186" customFormat="false" ht="12.75" hidden="false" customHeight="false" outlineLevel="0" collapsed="false">
      <c r="E186" s="0"/>
      <c r="F186" s="0"/>
      <c r="G186" s="0"/>
      <c r="H186" s="0"/>
      <c r="I186" s="0"/>
    </row>
    <row r="187" customFormat="false" ht="12.75" hidden="false" customHeight="false" outlineLevel="0" collapsed="false">
      <c r="E187" s="0"/>
      <c r="F187" s="0"/>
      <c r="G187" s="0"/>
      <c r="H187" s="0"/>
      <c r="I187" s="0"/>
    </row>
    <row r="188" customFormat="false" ht="12.75" hidden="false" customHeight="false" outlineLevel="0" collapsed="false">
      <c r="E188" s="0"/>
      <c r="F188" s="0"/>
      <c r="G188" s="0"/>
      <c r="H188" s="0"/>
      <c r="I188" s="0"/>
    </row>
    <row r="189" customFormat="false" ht="12.75" hidden="false" customHeight="false" outlineLevel="0" collapsed="false">
      <c r="E189" s="0"/>
      <c r="F189" s="0"/>
      <c r="G189" s="0"/>
      <c r="H189" s="0"/>
      <c r="I189" s="0"/>
    </row>
    <row r="190" customFormat="false" ht="12.75" hidden="false" customHeight="false" outlineLevel="0" collapsed="false">
      <c r="E190" s="0"/>
      <c r="F190" s="0"/>
      <c r="G190" s="0"/>
      <c r="H190" s="0"/>
      <c r="I190" s="0"/>
    </row>
    <row r="191" customFormat="false" ht="12.75" hidden="false" customHeight="false" outlineLevel="0" collapsed="false">
      <c r="E191" s="0"/>
      <c r="F191" s="0"/>
      <c r="G191" s="0"/>
      <c r="H191" s="0"/>
      <c r="I191" s="0"/>
    </row>
    <row r="192" customFormat="false" ht="12.75" hidden="false" customHeight="false" outlineLevel="0" collapsed="false">
      <c r="E192" s="0"/>
      <c r="F192" s="0"/>
      <c r="G192" s="0"/>
      <c r="H192" s="0"/>
      <c r="I192" s="0"/>
    </row>
    <row r="193" customFormat="false" ht="12.75" hidden="false" customHeight="false" outlineLevel="0" collapsed="false">
      <c r="E193" s="0"/>
      <c r="F193" s="0"/>
      <c r="G193" s="0"/>
      <c r="H193" s="0"/>
      <c r="I193" s="0"/>
    </row>
    <row r="194" customFormat="false" ht="12.75" hidden="false" customHeight="false" outlineLevel="0" collapsed="false">
      <c r="E194" s="0"/>
      <c r="F194" s="0"/>
      <c r="G194" s="0"/>
      <c r="H194" s="0"/>
      <c r="I194" s="0"/>
    </row>
    <row r="195" customFormat="false" ht="12.75" hidden="false" customHeight="false" outlineLevel="0" collapsed="false">
      <c r="E195" s="0"/>
      <c r="F195" s="0"/>
      <c r="G195" s="0"/>
      <c r="H195" s="0"/>
      <c r="I195" s="0"/>
    </row>
    <row r="196" customFormat="false" ht="12.75" hidden="false" customHeight="false" outlineLevel="0" collapsed="false">
      <c r="E196" s="0"/>
      <c r="F196" s="0"/>
      <c r="G196" s="0"/>
      <c r="H196" s="0"/>
      <c r="I196" s="0"/>
    </row>
    <row r="197" customFormat="false" ht="12.75" hidden="false" customHeight="false" outlineLevel="0" collapsed="false">
      <c r="E197" s="0"/>
      <c r="F197" s="0"/>
      <c r="G197" s="0"/>
      <c r="H197" s="0"/>
      <c r="I197" s="0"/>
    </row>
    <row r="198" customFormat="false" ht="12.75" hidden="false" customHeight="false" outlineLevel="0" collapsed="false">
      <c r="E198" s="0"/>
      <c r="F198" s="0"/>
      <c r="G198" s="0"/>
      <c r="H198" s="0"/>
      <c r="I198" s="0"/>
    </row>
    <row r="199" customFormat="false" ht="12.75" hidden="false" customHeight="false" outlineLevel="0" collapsed="false">
      <c r="E199" s="0"/>
      <c r="F199" s="0"/>
      <c r="G199" s="0"/>
      <c r="H199" s="0"/>
      <c r="I199" s="0"/>
    </row>
    <row r="200" customFormat="false" ht="12.75" hidden="false" customHeight="false" outlineLevel="0" collapsed="false">
      <c r="E200" s="0"/>
      <c r="F200" s="0"/>
      <c r="G200" s="0"/>
      <c r="H200" s="0"/>
      <c r="I200" s="0"/>
    </row>
    <row r="201" customFormat="false" ht="12.75" hidden="false" customHeight="false" outlineLevel="0" collapsed="false">
      <c r="E201" s="0"/>
      <c r="F201" s="0"/>
      <c r="G201" s="0"/>
      <c r="H201" s="0"/>
      <c r="I201" s="0"/>
    </row>
    <row r="202" customFormat="false" ht="12.75" hidden="false" customHeight="false" outlineLevel="0" collapsed="false">
      <c r="E202" s="0"/>
      <c r="F202" s="0"/>
      <c r="G202" s="0"/>
      <c r="H202" s="0"/>
      <c r="I202" s="0"/>
    </row>
    <row r="203" customFormat="false" ht="12.75" hidden="false" customHeight="false" outlineLevel="0" collapsed="false">
      <c r="E203" s="0"/>
      <c r="F203" s="0"/>
      <c r="G203" s="0"/>
      <c r="H203" s="0"/>
      <c r="I203" s="0"/>
    </row>
    <row r="204" customFormat="false" ht="12.75" hidden="false" customHeight="false" outlineLevel="0" collapsed="false">
      <c r="E204" s="0"/>
      <c r="F204" s="0"/>
      <c r="G204" s="0"/>
      <c r="H204" s="0"/>
      <c r="I204" s="0"/>
    </row>
    <row r="205" customFormat="false" ht="12.75" hidden="false" customHeight="false" outlineLevel="0" collapsed="false">
      <c r="E205" s="0"/>
      <c r="F205" s="0"/>
      <c r="G205" s="0"/>
      <c r="H205" s="0"/>
      <c r="I205" s="0"/>
    </row>
    <row r="206" customFormat="false" ht="12.75" hidden="false" customHeight="false" outlineLevel="0" collapsed="false">
      <c r="E206" s="0"/>
      <c r="F206" s="0"/>
      <c r="G206" s="0"/>
      <c r="H206" s="0"/>
      <c r="I206" s="0"/>
    </row>
    <row r="207" customFormat="false" ht="12.75" hidden="false" customHeight="false" outlineLevel="0" collapsed="false">
      <c r="E207" s="0"/>
      <c r="F207" s="0"/>
      <c r="G207" s="0"/>
      <c r="H207" s="0"/>
      <c r="I207" s="0"/>
    </row>
    <row r="208" customFormat="false" ht="12.75" hidden="false" customHeight="false" outlineLevel="0" collapsed="false">
      <c r="E208" s="0"/>
      <c r="F208" s="0"/>
      <c r="G208" s="0"/>
      <c r="H208" s="0"/>
      <c r="I208" s="0"/>
    </row>
    <row r="209" customFormat="false" ht="12.75" hidden="false" customHeight="false" outlineLevel="0" collapsed="false">
      <c r="E209" s="0"/>
      <c r="F209" s="0"/>
      <c r="G209" s="0"/>
      <c r="H209" s="0"/>
      <c r="I209" s="0"/>
    </row>
    <row r="210" customFormat="false" ht="12.75" hidden="false" customHeight="false" outlineLevel="0" collapsed="false">
      <c r="E210" s="0"/>
      <c r="F210" s="0"/>
      <c r="G210" s="0"/>
      <c r="H210" s="0"/>
      <c r="I210" s="0"/>
    </row>
    <row r="211" customFormat="false" ht="12.75" hidden="false" customHeight="false" outlineLevel="0" collapsed="false">
      <c r="E211" s="0"/>
      <c r="F211" s="0"/>
      <c r="G211" s="0"/>
      <c r="H211" s="0"/>
      <c r="I211" s="0"/>
    </row>
    <row r="212" customFormat="false" ht="12.75" hidden="false" customHeight="false" outlineLevel="0" collapsed="false">
      <c r="E212" s="0"/>
      <c r="F212" s="0"/>
      <c r="G212" s="0"/>
      <c r="H212" s="0"/>
      <c r="I212" s="0"/>
    </row>
    <row r="213" customFormat="false" ht="12.75" hidden="false" customHeight="false" outlineLevel="0" collapsed="false">
      <c r="E213" s="0"/>
      <c r="F213" s="0"/>
      <c r="G213" s="0"/>
      <c r="H213" s="0"/>
      <c r="I213" s="0"/>
    </row>
    <row r="214" customFormat="false" ht="12.75" hidden="false" customHeight="false" outlineLevel="0" collapsed="false">
      <c r="E214" s="0"/>
      <c r="F214" s="0"/>
      <c r="G214" s="0"/>
      <c r="H214" s="0"/>
      <c r="I214" s="0"/>
    </row>
    <row r="215" customFormat="false" ht="12.75" hidden="false" customHeight="false" outlineLevel="0" collapsed="false">
      <c r="E215" s="0"/>
      <c r="F215" s="0"/>
      <c r="G215" s="0"/>
      <c r="H215" s="0"/>
      <c r="I215" s="0"/>
    </row>
    <row r="216" customFormat="false" ht="12.75" hidden="false" customHeight="false" outlineLevel="0" collapsed="false">
      <c r="E216" s="0"/>
      <c r="F216" s="0"/>
      <c r="G216" s="0"/>
      <c r="H216" s="0"/>
      <c r="I216" s="0"/>
    </row>
    <row r="217" customFormat="false" ht="12.75" hidden="false" customHeight="false" outlineLevel="0" collapsed="false">
      <c r="E217" s="0"/>
      <c r="F217" s="0"/>
      <c r="G217" s="0"/>
      <c r="H217" s="0"/>
      <c r="I217" s="0"/>
    </row>
    <row r="218" customFormat="false" ht="12.75" hidden="false" customHeight="false" outlineLevel="0" collapsed="false">
      <c r="E218" s="0"/>
      <c r="F218" s="0"/>
      <c r="G218" s="0"/>
      <c r="H218" s="0"/>
      <c r="I218" s="0"/>
    </row>
    <row r="219" customFormat="false" ht="12.75" hidden="false" customHeight="false" outlineLevel="0" collapsed="false">
      <c r="E219" s="0"/>
      <c r="F219" s="0"/>
      <c r="G219" s="0"/>
      <c r="H219" s="0"/>
      <c r="I219" s="0"/>
    </row>
    <row r="220" customFormat="false" ht="12.75" hidden="false" customHeight="false" outlineLevel="0" collapsed="false">
      <c r="E220" s="0"/>
      <c r="F220" s="0"/>
      <c r="G220" s="0"/>
      <c r="H220" s="0"/>
      <c r="I220" s="0"/>
    </row>
    <row r="221" customFormat="false" ht="12.75" hidden="false" customHeight="false" outlineLevel="0" collapsed="false">
      <c r="E221" s="0"/>
      <c r="F221" s="0"/>
      <c r="G221" s="0"/>
      <c r="H221" s="0"/>
      <c r="I221" s="0"/>
    </row>
    <row r="222" customFormat="false" ht="12.75" hidden="false" customHeight="false" outlineLevel="0" collapsed="false">
      <c r="E222" s="0"/>
      <c r="F222" s="0"/>
      <c r="G222" s="0"/>
      <c r="H222" s="0"/>
      <c r="I222" s="0"/>
    </row>
    <row r="223" customFormat="false" ht="12.75" hidden="false" customHeight="false" outlineLevel="0" collapsed="false">
      <c r="E223" s="0"/>
      <c r="F223" s="0"/>
      <c r="G223" s="0"/>
      <c r="H223" s="0"/>
      <c r="I223" s="0"/>
    </row>
    <row r="224" customFormat="false" ht="12.75" hidden="false" customHeight="false" outlineLevel="0" collapsed="false">
      <c r="E224" s="0"/>
      <c r="F224" s="0"/>
      <c r="G224" s="0"/>
      <c r="H224" s="0"/>
      <c r="I224" s="0"/>
    </row>
    <row r="225" customFormat="false" ht="15.75" hidden="false" customHeight="false" outlineLevel="0" collapsed="false">
      <c r="E225" s="0"/>
      <c r="F225" s="0"/>
      <c r="G225" s="0"/>
      <c r="H225" s="0"/>
      <c r="I225" s="0"/>
    </row>
    <row r="226" customFormat="false" ht="12.75" hidden="false" customHeight="false" outlineLevel="0" collapsed="false">
      <c r="E226" s="0"/>
      <c r="F226" s="0"/>
      <c r="G226" s="0"/>
      <c r="H226" s="0"/>
      <c r="I226" s="0"/>
    </row>
    <row r="227" customFormat="false" ht="12.75" hidden="false" customHeight="false" outlineLevel="0" collapsed="false">
      <c r="E227" s="0"/>
      <c r="F227" s="0"/>
      <c r="G227" s="0"/>
      <c r="H227" s="0"/>
      <c r="I227" s="0"/>
    </row>
    <row r="228" customFormat="false" ht="12.75" hidden="false" customHeight="false" outlineLevel="0" collapsed="false">
      <c r="E228" s="0"/>
      <c r="F228" s="0"/>
      <c r="G228" s="0"/>
      <c r="H228" s="0"/>
      <c r="I228" s="0"/>
    </row>
    <row r="229" customFormat="false" ht="12.75" hidden="false" customHeight="false" outlineLevel="0" collapsed="false">
      <c r="E229" s="0"/>
      <c r="F229" s="0"/>
      <c r="G229" s="0"/>
      <c r="H229" s="0"/>
      <c r="I229" s="0"/>
    </row>
    <row r="230" customFormat="false" ht="12.75" hidden="false" customHeight="false" outlineLevel="0" collapsed="false">
      <c r="E230" s="0"/>
      <c r="F230" s="0"/>
      <c r="G230" s="0"/>
      <c r="H230" s="0"/>
      <c r="I230" s="0"/>
    </row>
    <row r="231" customFormat="false" ht="12.75" hidden="false" customHeight="false" outlineLevel="0" collapsed="false">
      <c r="E231" s="0"/>
      <c r="F231" s="0"/>
      <c r="G231" s="0"/>
      <c r="H231" s="0"/>
      <c r="I231" s="0"/>
    </row>
    <row r="232" customFormat="false" ht="12.75" hidden="false" customHeight="false" outlineLevel="0" collapsed="false">
      <c r="E232" s="0"/>
      <c r="F232" s="0"/>
      <c r="G232" s="0"/>
      <c r="H232" s="0"/>
      <c r="I232" s="0"/>
    </row>
    <row r="233" customFormat="false" ht="12.75" hidden="false" customHeight="false" outlineLevel="0" collapsed="false">
      <c r="E233" s="0"/>
      <c r="F233" s="0"/>
      <c r="G233" s="0"/>
      <c r="H233" s="0"/>
      <c r="I233" s="0"/>
    </row>
    <row r="234" customFormat="false" ht="12.75" hidden="false" customHeight="false" outlineLevel="0" collapsed="false">
      <c r="E234" s="0"/>
      <c r="F234" s="0"/>
      <c r="G234" s="0"/>
      <c r="H234" s="0"/>
      <c r="I234" s="0"/>
    </row>
    <row r="235" customFormat="false" ht="12.75" hidden="false" customHeight="false" outlineLevel="0" collapsed="false">
      <c r="E235" s="0"/>
      <c r="F235" s="0"/>
      <c r="G235" s="0"/>
      <c r="H235" s="0"/>
      <c r="I235" s="0"/>
    </row>
    <row r="236" customFormat="false" ht="12.75" hidden="false" customHeight="false" outlineLevel="0" collapsed="false">
      <c r="E236" s="0"/>
      <c r="F236" s="0"/>
      <c r="G236" s="0"/>
      <c r="H236" s="0"/>
      <c r="I236" s="0"/>
    </row>
    <row r="237" customFormat="false" ht="12.75" hidden="false" customHeight="false" outlineLevel="0" collapsed="false">
      <c r="E237" s="0"/>
      <c r="F237" s="0"/>
      <c r="G237" s="0"/>
      <c r="H237" s="0"/>
      <c r="I237" s="0"/>
    </row>
    <row r="238" customFormat="false" ht="12.75" hidden="false" customHeight="false" outlineLevel="0" collapsed="false">
      <c r="E238" s="0"/>
      <c r="F238" s="0"/>
      <c r="G238" s="0"/>
      <c r="H238" s="0"/>
      <c r="I238" s="0"/>
    </row>
    <row r="239" customFormat="false" ht="12.75" hidden="false" customHeight="false" outlineLevel="0" collapsed="false">
      <c r="E239" s="0"/>
      <c r="F239" s="0"/>
      <c r="G239" s="0"/>
      <c r="H239" s="0"/>
      <c r="I239" s="0"/>
    </row>
    <row r="240" customFormat="false" ht="12.75" hidden="false" customHeight="false" outlineLevel="0" collapsed="false">
      <c r="E240" s="0"/>
      <c r="F240" s="0"/>
      <c r="G240" s="0"/>
      <c r="H240" s="0"/>
      <c r="I240" s="0"/>
    </row>
    <row r="241" customFormat="false" ht="12.75" hidden="false" customHeight="false" outlineLevel="0" collapsed="false">
      <c r="E241" s="0"/>
      <c r="F241" s="0"/>
      <c r="G241" s="0"/>
      <c r="H241" s="0"/>
      <c r="I241" s="0"/>
    </row>
    <row r="242" customFormat="false" ht="12.75" hidden="false" customHeight="false" outlineLevel="0" collapsed="false">
      <c r="E242" s="0"/>
      <c r="F242" s="0"/>
      <c r="G242" s="0"/>
      <c r="H242" s="0"/>
      <c r="I242" s="0"/>
    </row>
    <row r="243" customFormat="false" ht="12.75" hidden="false" customHeight="false" outlineLevel="0" collapsed="false">
      <c r="E243" s="0"/>
      <c r="F243" s="0"/>
      <c r="G243" s="0"/>
      <c r="H243" s="0"/>
      <c r="I243" s="0"/>
    </row>
    <row r="244" customFormat="false" ht="12.75" hidden="false" customHeight="false" outlineLevel="0" collapsed="false">
      <c r="E244" s="0"/>
      <c r="F244" s="0"/>
      <c r="G244" s="0"/>
      <c r="H244" s="0"/>
      <c r="I244" s="0"/>
    </row>
    <row r="245" customFormat="false" ht="12.75" hidden="false" customHeight="false" outlineLevel="0" collapsed="false">
      <c r="E245" s="0"/>
      <c r="F245" s="0"/>
      <c r="G245" s="0"/>
      <c r="H245" s="0"/>
      <c r="I245" s="0"/>
    </row>
    <row r="246" customFormat="false" ht="12.75" hidden="false" customHeight="false" outlineLevel="0" collapsed="false">
      <c r="E246" s="0"/>
      <c r="F246" s="0"/>
      <c r="G246" s="0"/>
      <c r="H246" s="0"/>
      <c r="I246" s="0"/>
    </row>
    <row r="247" customFormat="false" ht="12.75" hidden="false" customHeight="false" outlineLevel="0" collapsed="false">
      <c r="E247" s="0"/>
      <c r="F247" s="0"/>
      <c r="G247" s="0"/>
      <c r="H247" s="0"/>
      <c r="I247" s="0"/>
    </row>
    <row r="248" customFormat="false" ht="12.75" hidden="false" customHeight="false" outlineLevel="0" collapsed="false">
      <c r="E248" s="0"/>
      <c r="F248" s="0"/>
      <c r="G248" s="0"/>
      <c r="H248" s="0"/>
      <c r="I248" s="0"/>
    </row>
    <row r="249" customFormat="false" ht="12.75" hidden="false" customHeight="false" outlineLevel="0" collapsed="false">
      <c r="E249" s="0"/>
      <c r="F249" s="0"/>
      <c r="G249" s="0"/>
      <c r="H249" s="0"/>
      <c r="I249" s="0"/>
    </row>
    <row r="250" customFormat="false" ht="12.75" hidden="false" customHeight="false" outlineLevel="0" collapsed="false">
      <c r="E250" s="0"/>
      <c r="F250" s="0"/>
      <c r="G250" s="0"/>
      <c r="H250" s="0"/>
      <c r="I250" s="0"/>
    </row>
    <row r="251" customFormat="false" ht="12.75" hidden="false" customHeight="false" outlineLevel="0" collapsed="false">
      <c r="E251" s="0"/>
      <c r="F251" s="0"/>
      <c r="G251" s="0"/>
      <c r="H251" s="0"/>
      <c r="I251" s="0"/>
    </row>
    <row r="252" customFormat="false" ht="12.75" hidden="false" customHeight="false" outlineLevel="0" collapsed="false">
      <c r="E252" s="0"/>
      <c r="F252" s="0"/>
      <c r="G252" s="0"/>
      <c r="H252" s="0"/>
      <c r="I252" s="0"/>
    </row>
    <row r="253" customFormat="false" ht="12.75" hidden="false" customHeight="false" outlineLevel="0" collapsed="false">
      <c r="E253" s="0"/>
      <c r="F253" s="0"/>
      <c r="G253" s="0"/>
      <c r="H253" s="0"/>
      <c r="I253" s="0"/>
    </row>
    <row r="254" customFormat="false" ht="12.75" hidden="false" customHeight="false" outlineLevel="0" collapsed="false">
      <c r="E254" s="0"/>
      <c r="F254" s="0"/>
      <c r="G254" s="0"/>
      <c r="H254" s="0"/>
      <c r="I254" s="0"/>
    </row>
    <row r="255" customFormat="false" ht="12.75" hidden="false" customHeight="false" outlineLevel="0" collapsed="false">
      <c r="E255" s="0"/>
      <c r="F255" s="0"/>
      <c r="G255" s="0"/>
      <c r="H255" s="0"/>
      <c r="I255" s="0"/>
    </row>
    <row r="256" customFormat="false" ht="12.75" hidden="false" customHeight="false" outlineLevel="0" collapsed="false">
      <c r="E256" s="0"/>
      <c r="F256" s="0"/>
      <c r="G256" s="0"/>
      <c r="H256" s="0"/>
      <c r="I256" s="0"/>
    </row>
    <row r="257" customFormat="false" ht="12.75" hidden="false" customHeight="false" outlineLevel="0" collapsed="false">
      <c r="E257" s="0"/>
      <c r="F257" s="0"/>
      <c r="G257" s="0"/>
      <c r="H257" s="0"/>
      <c r="I257" s="0"/>
    </row>
    <row r="258" customFormat="false" ht="12.75" hidden="false" customHeight="false" outlineLevel="0" collapsed="false">
      <c r="E258" s="0"/>
      <c r="F258" s="0"/>
      <c r="G258" s="0"/>
      <c r="H258" s="0"/>
      <c r="I258" s="0"/>
    </row>
    <row r="259" customFormat="false" ht="12.75" hidden="false" customHeight="false" outlineLevel="0" collapsed="false">
      <c r="E259" s="0"/>
      <c r="F259" s="0"/>
      <c r="G259" s="0"/>
      <c r="H259" s="0"/>
      <c r="I259" s="0"/>
    </row>
    <row r="260" customFormat="false" ht="12.75" hidden="false" customHeight="false" outlineLevel="0" collapsed="false">
      <c r="E260" s="0"/>
      <c r="F260" s="0"/>
      <c r="G260" s="0"/>
      <c r="H260" s="0"/>
      <c r="I260" s="0"/>
    </row>
    <row r="261" customFormat="false" ht="12.75" hidden="false" customHeight="false" outlineLevel="0" collapsed="false">
      <c r="E261" s="0"/>
      <c r="F261" s="0"/>
      <c r="G261" s="0"/>
      <c r="H261" s="0"/>
      <c r="I261" s="0"/>
    </row>
    <row r="262" customFormat="false" ht="12.75" hidden="false" customHeight="false" outlineLevel="0" collapsed="false">
      <c r="E262" s="0"/>
      <c r="F262" s="0"/>
      <c r="G262" s="0"/>
      <c r="H262" s="0"/>
      <c r="I262" s="0"/>
    </row>
    <row r="263" customFormat="false" ht="12.75" hidden="false" customHeight="false" outlineLevel="0" collapsed="false">
      <c r="E263" s="0"/>
      <c r="F263" s="0"/>
      <c r="G263" s="0"/>
      <c r="H263" s="0"/>
      <c r="I263" s="0"/>
    </row>
    <row r="264" customFormat="false" ht="12.75" hidden="false" customHeight="false" outlineLevel="0" collapsed="false">
      <c r="E264" s="0"/>
      <c r="F264" s="0"/>
      <c r="G264" s="0"/>
      <c r="H264" s="0"/>
      <c r="I264" s="0"/>
    </row>
    <row r="265" customFormat="false" ht="12.75" hidden="false" customHeight="false" outlineLevel="0" collapsed="false">
      <c r="E265" s="0"/>
      <c r="F265" s="0"/>
      <c r="G265" s="0"/>
      <c r="H265" s="0"/>
      <c r="I265" s="0"/>
    </row>
    <row r="266" customFormat="false" ht="12.75" hidden="false" customHeight="false" outlineLevel="0" collapsed="false">
      <c r="E266" s="0"/>
      <c r="F266" s="0"/>
      <c r="G266" s="0"/>
      <c r="H266" s="0"/>
      <c r="I266" s="0"/>
    </row>
    <row r="267" customFormat="false" ht="12.75" hidden="false" customHeight="false" outlineLevel="0" collapsed="false">
      <c r="E267" s="0"/>
      <c r="F267" s="0"/>
      <c r="G267" s="0"/>
      <c r="H267" s="0"/>
      <c r="I267" s="0"/>
    </row>
    <row r="268" customFormat="false" ht="12.75" hidden="false" customHeight="false" outlineLevel="0" collapsed="false">
      <c r="E268" s="0"/>
      <c r="F268" s="0"/>
      <c r="G268" s="0"/>
      <c r="H268" s="0"/>
      <c r="I268" s="0"/>
    </row>
    <row r="269" customFormat="false" ht="12.75" hidden="false" customHeight="false" outlineLevel="0" collapsed="false">
      <c r="E269" s="0"/>
      <c r="F269" s="0"/>
      <c r="G269" s="0"/>
      <c r="H269" s="0"/>
      <c r="I269" s="0"/>
    </row>
    <row r="270" customFormat="false" ht="12.75" hidden="false" customHeight="false" outlineLevel="0" collapsed="false">
      <c r="E270" s="0"/>
      <c r="F270" s="0"/>
      <c r="G270" s="0"/>
      <c r="H270" s="0"/>
      <c r="I270" s="0"/>
    </row>
    <row r="271" customFormat="false" ht="12.75" hidden="false" customHeight="false" outlineLevel="0" collapsed="false">
      <c r="E271" s="0"/>
      <c r="F271" s="0"/>
      <c r="G271" s="0"/>
      <c r="H271" s="0"/>
      <c r="I271" s="0"/>
    </row>
    <row r="272" customFormat="false" ht="12.75" hidden="false" customHeight="false" outlineLevel="0" collapsed="false">
      <c r="E272" s="0"/>
      <c r="F272" s="0"/>
      <c r="G272" s="0"/>
      <c r="H272" s="0"/>
      <c r="I272" s="0"/>
    </row>
    <row r="273" customFormat="false" ht="12.75" hidden="false" customHeight="false" outlineLevel="0" collapsed="false">
      <c r="E273" s="0"/>
      <c r="F273" s="0"/>
      <c r="G273" s="0"/>
      <c r="H273" s="0"/>
      <c r="I273" s="0"/>
    </row>
    <row r="274" customFormat="false" ht="12.75" hidden="false" customHeight="false" outlineLevel="0" collapsed="false">
      <c r="E274" s="0"/>
      <c r="F274" s="0"/>
      <c r="G274" s="0"/>
      <c r="H274" s="0"/>
      <c r="I274" s="0"/>
    </row>
    <row r="275" customFormat="false" ht="12.75" hidden="false" customHeight="false" outlineLevel="0" collapsed="false">
      <c r="E275" s="0"/>
      <c r="F275" s="0"/>
      <c r="G275" s="0"/>
      <c r="H275" s="0"/>
      <c r="I275" s="0"/>
    </row>
    <row r="276" customFormat="false" ht="12.75" hidden="false" customHeight="false" outlineLevel="0" collapsed="false">
      <c r="E276" s="0"/>
      <c r="F276" s="0"/>
      <c r="G276" s="0"/>
      <c r="H276" s="0"/>
      <c r="I276" s="0"/>
    </row>
    <row r="277" customFormat="false" ht="12.75" hidden="false" customHeight="false" outlineLevel="0" collapsed="false">
      <c r="E277" s="0"/>
      <c r="F277" s="0"/>
      <c r="G277" s="0"/>
      <c r="H277" s="0"/>
      <c r="I277" s="0"/>
    </row>
    <row r="278" customFormat="false" ht="12.75" hidden="false" customHeight="false" outlineLevel="0" collapsed="false">
      <c r="E278" s="0"/>
      <c r="F278" s="0"/>
      <c r="G278" s="0"/>
      <c r="H278" s="0"/>
      <c r="I278" s="0"/>
    </row>
    <row r="279" customFormat="false" ht="12.75" hidden="false" customHeight="false" outlineLevel="0" collapsed="false">
      <c r="E279" s="0"/>
      <c r="F279" s="0"/>
      <c r="G279" s="0"/>
      <c r="H279" s="0"/>
      <c r="I279" s="0"/>
    </row>
    <row r="280" customFormat="false" ht="12.75" hidden="false" customHeight="false" outlineLevel="0" collapsed="false">
      <c r="E280" s="0"/>
      <c r="F280" s="0"/>
      <c r="G280" s="0"/>
      <c r="H280" s="0"/>
      <c r="I280" s="0"/>
    </row>
    <row r="281" customFormat="false" ht="12.75" hidden="false" customHeight="false" outlineLevel="0" collapsed="false">
      <c r="E281" s="0"/>
      <c r="F281" s="0"/>
      <c r="G281" s="0"/>
      <c r="H281" s="0"/>
      <c r="I281" s="0"/>
    </row>
    <row r="282" customFormat="false" ht="12.75" hidden="false" customHeight="false" outlineLevel="0" collapsed="false">
      <c r="E282" s="0"/>
      <c r="F282" s="0"/>
      <c r="G282" s="0"/>
      <c r="H282" s="0"/>
      <c r="I282" s="0"/>
    </row>
    <row r="283" customFormat="false" ht="12.75" hidden="false" customHeight="false" outlineLevel="0" collapsed="false">
      <c r="E283" s="0"/>
      <c r="F283" s="0"/>
      <c r="G283" s="0"/>
      <c r="H283" s="0"/>
      <c r="I283" s="0"/>
    </row>
    <row r="284" customFormat="false" ht="12.75" hidden="false" customHeight="false" outlineLevel="0" collapsed="false">
      <c r="E284" s="0"/>
      <c r="F284" s="0"/>
      <c r="G284" s="0"/>
      <c r="H284" s="0"/>
      <c r="I284" s="0"/>
    </row>
    <row r="285" customFormat="false" ht="12.75" hidden="false" customHeight="false" outlineLevel="0" collapsed="false">
      <c r="E285" s="0"/>
      <c r="F285" s="0"/>
      <c r="G285" s="0"/>
      <c r="H285" s="0"/>
      <c r="I285" s="0"/>
    </row>
    <row r="286" customFormat="false" ht="12.75" hidden="false" customHeight="false" outlineLevel="0" collapsed="false">
      <c r="E286" s="0"/>
      <c r="F286" s="0"/>
      <c r="G286" s="0"/>
      <c r="H286" s="0"/>
      <c r="I286" s="0"/>
    </row>
    <row r="287" customFormat="false" ht="12.75" hidden="false" customHeight="false" outlineLevel="0" collapsed="false">
      <c r="E287" s="0"/>
      <c r="F287" s="0"/>
      <c r="G287" s="0"/>
      <c r="H287" s="0"/>
      <c r="I287" s="0"/>
    </row>
    <row r="288" customFormat="false" ht="12.75" hidden="false" customHeight="false" outlineLevel="0" collapsed="false">
      <c r="E288" s="0"/>
      <c r="F288" s="0"/>
      <c r="G288" s="0"/>
      <c r="H288" s="0"/>
      <c r="I288" s="0"/>
    </row>
    <row r="289" customFormat="false" ht="12.75" hidden="false" customHeight="false" outlineLevel="0" collapsed="false">
      <c r="E289" s="0"/>
      <c r="F289" s="0"/>
      <c r="G289" s="0"/>
      <c r="H289" s="0"/>
      <c r="I289" s="0"/>
    </row>
    <row r="290" customFormat="false" ht="12.75" hidden="false" customHeight="false" outlineLevel="0" collapsed="false">
      <c r="E290" s="0"/>
      <c r="F290" s="0"/>
      <c r="G290" s="0"/>
      <c r="H290" s="0"/>
      <c r="I290" s="0"/>
    </row>
    <row r="291" customFormat="false" ht="12.75" hidden="false" customHeight="false" outlineLevel="0" collapsed="false">
      <c r="E291" s="0"/>
      <c r="F291" s="0"/>
      <c r="G291" s="0"/>
      <c r="H291" s="0"/>
      <c r="I291" s="0"/>
    </row>
    <row r="292" customFormat="false" ht="12.75" hidden="false" customHeight="false" outlineLevel="0" collapsed="false">
      <c r="E292" s="0"/>
      <c r="F292" s="0"/>
      <c r="G292" s="0"/>
      <c r="H292" s="0"/>
      <c r="I292" s="0"/>
    </row>
    <row r="293" customFormat="false" ht="12.75" hidden="false" customHeight="false" outlineLevel="0" collapsed="false">
      <c r="E293" s="0"/>
      <c r="F293" s="0"/>
      <c r="G293" s="0"/>
      <c r="H293" s="0"/>
      <c r="I293" s="0"/>
    </row>
    <row r="294" customFormat="false" ht="12.75" hidden="false" customHeight="false" outlineLevel="0" collapsed="false">
      <c r="E294" s="0"/>
      <c r="F294" s="0"/>
      <c r="G294" s="0"/>
      <c r="H294" s="0"/>
      <c r="I294" s="0"/>
    </row>
    <row r="295" customFormat="false" ht="12.75" hidden="false" customHeight="false" outlineLevel="0" collapsed="false">
      <c r="E295" s="0"/>
      <c r="F295" s="0"/>
      <c r="G295" s="0"/>
      <c r="H295" s="0"/>
      <c r="I295" s="0"/>
    </row>
    <row r="296" customFormat="false" ht="12.75" hidden="false" customHeight="false" outlineLevel="0" collapsed="false">
      <c r="E296" s="0"/>
      <c r="F296" s="0"/>
      <c r="G296" s="0"/>
      <c r="H296" s="0"/>
      <c r="I296" s="0"/>
    </row>
    <row r="297" customFormat="false" ht="12.75" hidden="false" customHeight="false" outlineLevel="0" collapsed="false">
      <c r="E297" s="0"/>
      <c r="F297" s="0"/>
      <c r="G297" s="0"/>
      <c r="H297" s="0"/>
      <c r="I297" s="0"/>
    </row>
    <row r="298" customFormat="false" ht="12.75" hidden="false" customHeight="false" outlineLevel="0" collapsed="false">
      <c r="E298" s="0"/>
      <c r="F298" s="0"/>
      <c r="G298" s="0"/>
      <c r="H298" s="0"/>
      <c r="I298" s="0"/>
    </row>
    <row r="299" customFormat="false" ht="12.75" hidden="false" customHeight="false" outlineLevel="0" collapsed="false">
      <c r="E299" s="0"/>
      <c r="F299" s="0"/>
      <c r="G299" s="0"/>
      <c r="H299" s="0"/>
      <c r="I299" s="0"/>
    </row>
    <row r="300" customFormat="false" ht="12.75" hidden="false" customHeight="false" outlineLevel="0" collapsed="false">
      <c r="E300" s="0"/>
      <c r="F300" s="0"/>
      <c r="G300" s="0"/>
      <c r="H300" s="0"/>
      <c r="I300" s="0"/>
    </row>
    <row r="301" customFormat="false" ht="12.75" hidden="false" customHeight="false" outlineLevel="0" collapsed="false">
      <c r="E301" s="0"/>
      <c r="F301" s="0"/>
      <c r="G301" s="0"/>
      <c r="H301" s="0"/>
      <c r="I301" s="0"/>
    </row>
    <row r="302" customFormat="false" ht="12.75" hidden="false" customHeight="false" outlineLevel="0" collapsed="false">
      <c r="E302" s="0"/>
      <c r="F302" s="0"/>
      <c r="G302" s="0"/>
      <c r="H302" s="0"/>
      <c r="I302" s="0"/>
    </row>
    <row r="303" customFormat="false" ht="12.75" hidden="false" customHeight="false" outlineLevel="0" collapsed="false">
      <c r="E303" s="0"/>
      <c r="F303" s="0"/>
      <c r="G303" s="0"/>
      <c r="H303" s="0"/>
      <c r="I303" s="0"/>
    </row>
    <row r="304" customFormat="false" ht="12.75" hidden="false" customHeight="false" outlineLevel="0" collapsed="false">
      <c r="E304" s="0"/>
      <c r="F304" s="0"/>
      <c r="G304" s="0"/>
      <c r="H304" s="0"/>
      <c r="I304" s="0"/>
    </row>
    <row r="305" customFormat="false" ht="12.75" hidden="false" customHeight="false" outlineLevel="0" collapsed="false">
      <c r="E305" s="0"/>
      <c r="F305" s="0"/>
      <c r="G305" s="0"/>
      <c r="H305" s="0"/>
      <c r="I305" s="0"/>
    </row>
    <row r="306" customFormat="false" ht="12.75" hidden="false" customHeight="false" outlineLevel="0" collapsed="false">
      <c r="E306" s="0"/>
      <c r="F306" s="0"/>
      <c r="G306" s="0"/>
      <c r="H306" s="0"/>
      <c r="I306" s="0"/>
    </row>
    <row r="307" customFormat="false" ht="12.75" hidden="false" customHeight="false" outlineLevel="0" collapsed="false">
      <c r="E307" s="0"/>
      <c r="F307" s="0"/>
      <c r="G307" s="0"/>
      <c r="H307" s="0"/>
      <c r="I307" s="0"/>
    </row>
    <row r="308" customFormat="false" ht="12.75" hidden="false" customHeight="false" outlineLevel="0" collapsed="false">
      <c r="E308" s="0"/>
      <c r="F308" s="0"/>
      <c r="G308" s="0"/>
      <c r="H308" s="0"/>
      <c r="I308" s="0"/>
    </row>
    <row r="309" customFormat="false" ht="12.75" hidden="false" customHeight="false" outlineLevel="0" collapsed="false">
      <c r="E309" s="0"/>
      <c r="F309" s="0"/>
      <c r="G309" s="0"/>
      <c r="H309" s="0"/>
      <c r="I309" s="0"/>
    </row>
    <row r="310" customFormat="false" ht="12.75" hidden="false" customHeight="false" outlineLevel="0" collapsed="false">
      <c r="E310" s="0"/>
      <c r="F310" s="0"/>
      <c r="G310" s="0"/>
      <c r="H310" s="0"/>
      <c r="I310" s="0"/>
    </row>
    <row r="311" customFormat="false" ht="12.75" hidden="false" customHeight="false" outlineLevel="0" collapsed="false">
      <c r="E311" s="0"/>
      <c r="F311" s="0"/>
      <c r="G311" s="0"/>
      <c r="H311" s="0"/>
      <c r="I311" s="0"/>
    </row>
    <row r="312" customFormat="false" ht="12.75" hidden="false" customHeight="false" outlineLevel="0" collapsed="false">
      <c r="E312" s="0"/>
      <c r="F312" s="0"/>
      <c r="G312" s="0"/>
      <c r="H312" s="0"/>
      <c r="I312" s="0"/>
    </row>
    <row r="313" customFormat="false" ht="12.75" hidden="false" customHeight="false" outlineLevel="0" collapsed="false">
      <c r="E313" s="0"/>
      <c r="F313" s="0"/>
      <c r="G313" s="0"/>
      <c r="H313" s="0"/>
      <c r="I313" s="0"/>
    </row>
    <row r="314" customFormat="false" ht="12.75" hidden="false" customHeight="false" outlineLevel="0" collapsed="false">
      <c r="E314" s="0"/>
      <c r="F314" s="0"/>
      <c r="G314" s="0"/>
      <c r="H314" s="0"/>
      <c r="I314" s="0"/>
    </row>
    <row r="315" customFormat="false" ht="12.75" hidden="false" customHeight="false" outlineLevel="0" collapsed="false">
      <c r="E315" s="0"/>
      <c r="F315" s="0"/>
      <c r="G315" s="0"/>
      <c r="H315" s="0"/>
      <c r="I315" s="0"/>
    </row>
    <row r="316" customFormat="false" ht="12.75" hidden="false" customHeight="false" outlineLevel="0" collapsed="false">
      <c r="E316" s="0"/>
      <c r="F316" s="0"/>
      <c r="G316" s="0"/>
      <c r="H316" s="0"/>
      <c r="I316" s="0"/>
    </row>
    <row r="317" customFormat="false" ht="12.75" hidden="false" customHeight="false" outlineLevel="0" collapsed="false">
      <c r="E317" s="0"/>
      <c r="F317" s="0"/>
      <c r="G317" s="0"/>
      <c r="H317" s="0"/>
      <c r="I317" s="0"/>
    </row>
    <row r="318" customFormat="false" ht="12.75" hidden="false" customHeight="false" outlineLevel="0" collapsed="false">
      <c r="E318" s="0"/>
      <c r="F318" s="0"/>
      <c r="G318" s="0"/>
      <c r="H318" s="0"/>
      <c r="I318" s="0"/>
    </row>
    <row r="319" customFormat="false" ht="12.75" hidden="false" customHeight="false" outlineLevel="0" collapsed="false">
      <c r="E319" s="0"/>
      <c r="F319" s="0"/>
      <c r="G319" s="0"/>
      <c r="H319" s="0"/>
      <c r="I319" s="0"/>
    </row>
    <row r="320" customFormat="false" ht="12.75" hidden="false" customHeight="false" outlineLevel="0" collapsed="false">
      <c r="E320" s="0"/>
      <c r="F320" s="0"/>
      <c r="G320" s="0"/>
      <c r="H320" s="0"/>
      <c r="I320" s="0"/>
    </row>
    <row r="321" customFormat="false" ht="12.75" hidden="false" customHeight="false" outlineLevel="0" collapsed="false">
      <c r="E321" s="0"/>
      <c r="F321" s="0"/>
      <c r="G321" s="0"/>
      <c r="H321" s="0"/>
      <c r="I321" s="0"/>
    </row>
    <row r="322" customFormat="false" ht="12.75" hidden="false" customHeight="false" outlineLevel="0" collapsed="false">
      <c r="E322" s="0"/>
      <c r="F322" s="0"/>
      <c r="G322" s="0"/>
      <c r="H322" s="0"/>
      <c r="I322" s="0"/>
    </row>
    <row r="323" customFormat="false" ht="12.75" hidden="false" customHeight="false" outlineLevel="0" collapsed="false">
      <c r="E323" s="0"/>
      <c r="F323" s="0"/>
      <c r="G323" s="0"/>
      <c r="H323" s="0"/>
      <c r="I323" s="0"/>
    </row>
    <row r="324" customFormat="false" ht="12.75" hidden="false" customHeight="false" outlineLevel="0" collapsed="false">
      <c r="E324" s="0"/>
      <c r="F324" s="0"/>
      <c r="G324" s="0"/>
      <c r="H324" s="0"/>
      <c r="I324" s="0"/>
    </row>
    <row r="325" customFormat="false" ht="12.75" hidden="false" customHeight="false" outlineLevel="0" collapsed="false">
      <c r="E325" s="0"/>
      <c r="F325" s="0"/>
      <c r="G325" s="0"/>
      <c r="H325" s="0"/>
      <c r="I325" s="0"/>
    </row>
    <row r="326" customFormat="false" ht="12.75" hidden="false" customHeight="false" outlineLevel="0" collapsed="false">
      <c r="E326" s="0"/>
      <c r="F326" s="0"/>
      <c r="G326" s="0"/>
      <c r="H326" s="0"/>
      <c r="I326" s="0"/>
    </row>
    <row r="327" customFormat="false" ht="12.75" hidden="false" customHeight="false" outlineLevel="0" collapsed="false">
      <c r="E327" s="0"/>
      <c r="F327" s="0"/>
      <c r="G327" s="0"/>
      <c r="H327" s="0"/>
      <c r="I327" s="0"/>
    </row>
    <row r="328" customFormat="false" ht="12.75" hidden="false" customHeight="false" outlineLevel="0" collapsed="false">
      <c r="E328" s="0"/>
      <c r="F328" s="0"/>
      <c r="G328" s="0"/>
      <c r="H328" s="0"/>
      <c r="I328" s="0"/>
    </row>
    <row r="329" customFormat="false" ht="12.75" hidden="false" customHeight="false" outlineLevel="0" collapsed="false">
      <c r="E329" s="0"/>
      <c r="F329" s="0"/>
      <c r="G329" s="0"/>
      <c r="H329" s="0"/>
      <c r="I329" s="0"/>
    </row>
    <row r="330" customFormat="false" ht="12.75" hidden="false" customHeight="false" outlineLevel="0" collapsed="false">
      <c r="E330" s="0"/>
      <c r="F330" s="0"/>
      <c r="G330" s="0"/>
      <c r="H330" s="0"/>
      <c r="I330" s="0"/>
    </row>
    <row r="331" customFormat="false" ht="12.75" hidden="false" customHeight="false" outlineLevel="0" collapsed="false">
      <c r="E331" s="0"/>
      <c r="F331" s="0"/>
      <c r="G331" s="0"/>
      <c r="H331" s="0"/>
      <c r="I331" s="0"/>
    </row>
    <row r="332" customFormat="false" ht="12.75" hidden="false" customHeight="false" outlineLevel="0" collapsed="false">
      <c r="E332" s="0"/>
      <c r="F332" s="0"/>
      <c r="G332" s="0"/>
      <c r="H332" s="0"/>
      <c r="I332" s="0"/>
    </row>
    <row r="333" customFormat="false" ht="12.75" hidden="false" customHeight="false" outlineLevel="0" collapsed="false">
      <c r="E333" s="0"/>
      <c r="F333" s="0"/>
      <c r="G333" s="0"/>
      <c r="H333" s="0"/>
      <c r="I333" s="0"/>
    </row>
    <row r="334" customFormat="false" ht="12.75" hidden="false" customHeight="false" outlineLevel="0" collapsed="false">
      <c r="E334" s="0"/>
      <c r="F334" s="0"/>
      <c r="G334" s="0"/>
      <c r="H334" s="0"/>
      <c r="I334" s="0"/>
    </row>
    <row r="335" customFormat="false" ht="12.75" hidden="false" customHeight="false" outlineLevel="0" collapsed="false">
      <c r="E335" s="0"/>
      <c r="F335" s="0"/>
      <c r="G335" s="0"/>
      <c r="H335" s="0"/>
      <c r="I335" s="0"/>
    </row>
    <row r="336" customFormat="false" ht="12.75" hidden="false" customHeight="false" outlineLevel="0" collapsed="false">
      <c r="E336" s="0"/>
      <c r="F336" s="0"/>
      <c r="G336" s="0"/>
      <c r="H336" s="0"/>
      <c r="I336" s="0"/>
    </row>
    <row r="337" customFormat="false" ht="12.75" hidden="false" customHeight="false" outlineLevel="0" collapsed="false">
      <c r="E337" s="0"/>
      <c r="F337" s="0"/>
      <c r="G337" s="0"/>
      <c r="H337" s="0"/>
      <c r="I337" s="0"/>
    </row>
    <row r="338" customFormat="false" ht="12.75" hidden="false" customHeight="false" outlineLevel="0" collapsed="false">
      <c r="E338" s="0"/>
      <c r="F338" s="0"/>
      <c r="G338" s="0"/>
      <c r="H338" s="0"/>
      <c r="I338" s="0"/>
    </row>
    <row r="339" customFormat="false" ht="12.75" hidden="false" customHeight="false" outlineLevel="0" collapsed="false">
      <c r="E339" s="0"/>
      <c r="F339" s="0"/>
      <c r="G339" s="0"/>
      <c r="H339" s="0"/>
      <c r="I339" s="0"/>
    </row>
    <row r="340" customFormat="false" ht="12.75" hidden="false" customHeight="false" outlineLevel="0" collapsed="false">
      <c r="E340" s="0"/>
      <c r="F340" s="0"/>
      <c r="G340" s="0"/>
      <c r="H340" s="0"/>
      <c r="I340" s="0"/>
    </row>
    <row r="341" customFormat="false" ht="12.75" hidden="false" customHeight="false" outlineLevel="0" collapsed="false">
      <c r="E341" s="0"/>
      <c r="F341" s="0"/>
      <c r="G341" s="0"/>
      <c r="H341" s="0"/>
      <c r="I341" s="0"/>
    </row>
    <row r="342" customFormat="false" ht="12.75" hidden="false" customHeight="false" outlineLevel="0" collapsed="false">
      <c r="E342" s="0"/>
      <c r="F342" s="0"/>
      <c r="G342" s="0"/>
      <c r="H342" s="0"/>
      <c r="I342" s="0"/>
    </row>
    <row r="343" customFormat="false" ht="12.75" hidden="false" customHeight="false" outlineLevel="0" collapsed="false">
      <c r="E343" s="0"/>
      <c r="F343" s="0"/>
      <c r="G343" s="0"/>
      <c r="H343" s="0"/>
      <c r="I343" s="0"/>
    </row>
    <row r="344" customFormat="false" ht="12.75" hidden="false" customHeight="false" outlineLevel="0" collapsed="false">
      <c r="E344" s="0"/>
      <c r="F344" s="0"/>
      <c r="G344" s="0"/>
      <c r="H344" s="0"/>
      <c r="I344" s="0"/>
    </row>
    <row r="345" customFormat="false" ht="12.75" hidden="false" customHeight="false" outlineLevel="0" collapsed="false">
      <c r="E345" s="0"/>
      <c r="F345" s="0"/>
      <c r="G345" s="0"/>
      <c r="H345" s="0"/>
      <c r="I345" s="0"/>
    </row>
    <row r="346" customFormat="false" ht="12.75" hidden="false" customHeight="false" outlineLevel="0" collapsed="false">
      <c r="E346" s="0"/>
      <c r="F346" s="0"/>
      <c r="G346" s="0"/>
      <c r="H346" s="0"/>
      <c r="I346" s="0"/>
    </row>
    <row r="347" customFormat="false" ht="12.75" hidden="false" customHeight="false" outlineLevel="0" collapsed="false">
      <c r="E347" s="0"/>
      <c r="F347" s="0"/>
      <c r="G347" s="0"/>
      <c r="H347" s="0"/>
      <c r="I347" s="0"/>
    </row>
    <row r="348" customFormat="false" ht="12.75" hidden="false" customHeight="false" outlineLevel="0" collapsed="false">
      <c r="E348" s="0"/>
      <c r="F348" s="0"/>
      <c r="G348" s="0"/>
      <c r="H348" s="0"/>
      <c r="I348" s="0"/>
    </row>
    <row r="349" customFormat="false" ht="12.75" hidden="false" customHeight="false" outlineLevel="0" collapsed="false">
      <c r="E349" s="0"/>
      <c r="F349" s="0"/>
      <c r="G349" s="0"/>
      <c r="H349" s="0"/>
      <c r="I349" s="0"/>
    </row>
    <row r="350" customFormat="false" ht="12.75" hidden="false" customHeight="false" outlineLevel="0" collapsed="false">
      <c r="E350" s="0"/>
      <c r="F350" s="0"/>
      <c r="G350" s="0"/>
      <c r="H350" s="0"/>
      <c r="I350" s="0"/>
    </row>
    <row r="351" customFormat="false" ht="12.75" hidden="false" customHeight="false" outlineLevel="0" collapsed="false">
      <c r="E351" s="0"/>
      <c r="F351" s="0"/>
      <c r="G351" s="0"/>
      <c r="H351" s="0"/>
      <c r="I351" s="0"/>
    </row>
    <row r="352" customFormat="false" ht="12.75" hidden="false" customHeight="false" outlineLevel="0" collapsed="false">
      <c r="E352" s="0"/>
      <c r="F352" s="0"/>
      <c r="G352" s="0"/>
      <c r="H352" s="0"/>
      <c r="I352" s="0"/>
    </row>
    <row r="353" customFormat="false" ht="12.75" hidden="false" customHeight="false" outlineLevel="0" collapsed="false">
      <c r="E353" s="0"/>
      <c r="F353" s="0"/>
      <c r="G353" s="0"/>
      <c r="H353" s="0"/>
      <c r="I353" s="0"/>
    </row>
    <row r="354" customFormat="false" ht="12.75" hidden="false" customHeight="false" outlineLevel="0" collapsed="false">
      <c r="E354" s="0"/>
      <c r="F354" s="0"/>
      <c r="G354" s="0"/>
      <c r="H354" s="0"/>
      <c r="I354" s="0"/>
    </row>
    <row r="355" customFormat="false" ht="12.75" hidden="false" customHeight="false" outlineLevel="0" collapsed="false">
      <c r="E355" s="0"/>
      <c r="F355" s="0"/>
      <c r="G355" s="0"/>
      <c r="H355" s="0"/>
      <c r="I355" s="0"/>
    </row>
    <row r="356" customFormat="false" ht="12.75" hidden="false" customHeight="false" outlineLevel="0" collapsed="false">
      <c r="E356" s="0"/>
      <c r="F356" s="0"/>
      <c r="G356" s="0"/>
      <c r="H356" s="0"/>
      <c r="I356" s="0"/>
    </row>
    <row r="357" customFormat="false" ht="12.75" hidden="false" customHeight="false" outlineLevel="0" collapsed="false">
      <c r="E357" s="0"/>
      <c r="F357" s="0"/>
      <c r="G357" s="0"/>
      <c r="H357" s="0"/>
      <c r="I357" s="0"/>
    </row>
    <row r="358" customFormat="false" ht="12.75" hidden="false" customHeight="false" outlineLevel="0" collapsed="false">
      <c r="E358" s="0"/>
      <c r="F358" s="0"/>
      <c r="G358" s="0"/>
      <c r="H358" s="0"/>
      <c r="I358" s="0"/>
    </row>
    <row r="359" customFormat="false" ht="12.75" hidden="false" customHeight="false" outlineLevel="0" collapsed="false">
      <c r="E359" s="0"/>
      <c r="F359" s="0"/>
      <c r="G359" s="0"/>
      <c r="H359" s="0"/>
      <c r="I359" s="0"/>
    </row>
    <row r="360" customFormat="false" ht="12.75" hidden="false" customHeight="false" outlineLevel="0" collapsed="false">
      <c r="E360" s="0"/>
      <c r="F360" s="0"/>
      <c r="G360" s="0"/>
      <c r="H360" s="0"/>
      <c r="I360" s="0"/>
    </row>
    <row r="361" customFormat="false" ht="12.75" hidden="false" customHeight="false" outlineLevel="0" collapsed="false">
      <c r="E361" s="0"/>
      <c r="F361" s="0"/>
      <c r="G361" s="0"/>
      <c r="H361" s="0"/>
      <c r="I361" s="0"/>
    </row>
    <row r="362" customFormat="false" ht="12.75" hidden="false" customHeight="false" outlineLevel="0" collapsed="false">
      <c r="E362" s="0"/>
      <c r="F362" s="0"/>
      <c r="G362" s="0"/>
      <c r="H362" s="0"/>
      <c r="I362" s="0"/>
    </row>
    <row r="363" customFormat="false" ht="12.75" hidden="false" customHeight="false" outlineLevel="0" collapsed="false">
      <c r="E363" s="0"/>
      <c r="F363" s="0"/>
      <c r="G363" s="0"/>
      <c r="H363" s="0"/>
      <c r="I363" s="0"/>
    </row>
    <row r="364" customFormat="false" ht="12.75" hidden="false" customHeight="false" outlineLevel="0" collapsed="false">
      <c r="E364" s="0"/>
      <c r="F364" s="0"/>
      <c r="G364" s="0"/>
      <c r="H364" s="0"/>
      <c r="I364" s="0"/>
    </row>
    <row r="365" customFormat="false" ht="12.75" hidden="false" customHeight="false" outlineLevel="0" collapsed="false">
      <c r="E365" s="0"/>
      <c r="F365" s="0"/>
      <c r="G365" s="0"/>
      <c r="H365" s="0"/>
      <c r="I365" s="0"/>
    </row>
    <row r="366" customFormat="false" ht="12.75" hidden="false" customHeight="false" outlineLevel="0" collapsed="false">
      <c r="E366" s="0"/>
      <c r="F366" s="0"/>
      <c r="G366" s="0"/>
      <c r="H366" s="0"/>
      <c r="I366" s="0"/>
    </row>
    <row r="367" customFormat="false" ht="12.75" hidden="false" customHeight="false" outlineLevel="0" collapsed="false">
      <c r="E367" s="0"/>
      <c r="F367" s="0"/>
      <c r="G367" s="0"/>
      <c r="H367" s="0"/>
      <c r="I367" s="0"/>
    </row>
    <row r="368" customFormat="false" ht="12.75" hidden="false" customHeight="false" outlineLevel="0" collapsed="false">
      <c r="E368" s="0"/>
      <c r="F368" s="0"/>
      <c r="G368" s="0"/>
      <c r="H368" s="0"/>
      <c r="I368" s="0"/>
    </row>
    <row r="369" customFormat="false" ht="12.75" hidden="false" customHeight="false" outlineLevel="0" collapsed="false">
      <c r="E369" s="0"/>
      <c r="F369" s="0"/>
      <c r="G369" s="0"/>
      <c r="H369" s="0"/>
      <c r="I369" s="0"/>
    </row>
    <row r="370" customFormat="false" ht="12.75" hidden="false" customHeight="false" outlineLevel="0" collapsed="false">
      <c r="E370" s="0"/>
      <c r="F370" s="0"/>
      <c r="G370" s="0"/>
      <c r="H370" s="0"/>
      <c r="I370" s="0"/>
    </row>
    <row r="371" customFormat="false" ht="12.75" hidden="false" customHeight="false" outlineLevel="0" collapsed="false">
      <c r="E371" s="0"/>
      <c r="F371" s="0"/>
      <c r="G371" s="0"/>
      <c r="H371" s="0"/>
      <c r="I371" s="0"/>
    </row>
    <row r="372" customFormat="false" ht="12.75" hidden="false" customHeight="false" outlineLevel="0" collapsed="false">
      <c r="E372" s="0"/>
      <c r="F372" s="0"/>
      <c r="G372" s="0"/>
      <c r="H372" s="0"/>
      <c r="I372" s="0"/>
    </row>
    <row r="373" customFormat="false" ht="12.75" hidden="false" customHeight="false" outlineLevel="0" collapsed="false">
      <c r="E373" s="0"/>
      <c r="F373" s="0"/>
      <c r="G373" s="0"/>
      <c r="H373" s="0"/>
      <c r="I373" s="0"/>
    </row>
    <row r="374" customFormat="false" ht="12.75" hidden="false" customHeight="false" outlineLevel="0" collapsed="false">
      <c r="E374" s="0"/>
      <c r="F374" s="0"/>
      <c r="G374" s="0"/>
      <c r="H374" s="0"/>
      <c r="I374" s="0"/>
    </row>
    <row r="375" customFormat="false" ht="12.75" hidden="false" customHeight="false" outlineLevel="0" collapsed="false">
      <c r="E375" s="0"/>
      <c r="F375" s="0"/>
      <c r="G375" s="0"/>
      <c r="H375" s="0"/>
      <c r="I375" s="0"/>
    </row>
    <row r="376" customFormat="false" ht="12.75" hidden="false" customHeight="false" outlineLevel="0" collapsed="false">
      <c r="E376" s="0"/>
      <c r="F376" s="0"/>
      <c r="G376" s="0"/>
      <c r="H376" s="0"/>
      <c r="I376" s="0"/>
    </row>
    <row r="377" customFormat="false" ht="12.75" hidden="false" customHeight="false" outlineLevel="0" collapsed="false">
      <c r="E377" s="0"/>
      <c r="F377" s="0"/>
      <c r="G377" s="0"/>
      <c r="H377" s="0"/>
      <c r="I377" s="0"/>
    </row>
    <row r="378" customFormat="false" ht="12.75" hidden="false" customHeight="false" outlineLevel="0" collapsed="false">
      <c r="E378" s="0"/>
      <c r="F378" s="0"/>
      <c r="G378" s="0"/>
      <c r="H378" s="0"/>
      <c r="I378" s="0"/>
    </row>
    <row r="379" customFormat="false" ht="12.75" hidden="false" customHeight="false" outlineLevel="0" collapsed="false">
      <c r="E379" s="0"/>
      <c r="F379" s="0"/>
      <c r="G379" s="0"/>
      <c r="H379" s="0"/>
      <c r="I379" s="0"/>
    </row>
    <row r="380" customFormat="false" ht="12.75" hidden="false" customHeight="false" outlineLevel="0" collapsed="false">
      <c r="E380" s="0"/>
      <c r="F380" s="0"/>
      <c r="G380" s="0"/>
      <c r="H380" s="0"/>
      <c r="I380" s="0"/>
    </row>
    <row r="381" customFormat="false" ht="12.75" hidden="false" customHeight="false" outlineLevel="0" collapsed="false">
      <c r="E381" s="0"/>
      <c r="F381" s="0"/>
      <c r="G381" s="0"/>
      <c r="H381" s="0"/>
      <c r="I381" s="0"/>
    </row>
    <row r="382" customFormat="false" ht="12.75" hidden="false" customHeight="false" outlineLevel="0" collapsed="false">
      <c r="E382" s="0"/>
      <c r="F382" s="0"/>
      <c r="G382" s="0"/>
      <c r="H382" s="0"/>
      <c r="I382" s="0"/>
    </row>
    <row r="383" customFormat="false" ht="12.75" hidden="false" customHeight="false" outlineLevel="0" collapsed="false">
      <c r="E383" s="0"/>
      <c r="F383" s="0"/>
      <c r="G383" s="0"/>
      <c r="H383" s="0"/>
      <c r="I383" s="0"/>
    </row>
    <row r="384" customFormat="false" ht="12.75" hidden="false" customHeight="false" outlineLevel="0" collapsed="false">
      <c r="E384" s="0"/>
      <c r="F384" s="0"/>
      <c r="G384" s="0"/>
      <c r="H384" s="0"/>
      <c r="I384" s="0"/>
    </row>
    <row r="385" customFormat="false" ht="12.75" hidden="false" customHeight="false" outlineLevel="0" collapsed="false">
      <c r="E385" s="0"/>
      <c r="F385" s="0"/>
      <c r="G385" s="0"/>
      <c r="H385" s="0"/>
      <c r="I385" s="0"/>
    </row>
    <row r="386" customFormat="false" ht="12.75" hidden="false" customHeight="false" outlineLevel="0" collapsed="false">
      <c r="E386" s="0"/>
      <c r="F386" s="0"/>
      <c r="G386" s="0"/>
      <c r="H386" s="0"/>
      <c r="I386" s="0"/>
    </row>
    <row r="387" customFormat="false" ht="12.75" hidden="false" customHeight="false" outlineLevel="0" collapsed="false">
      <c r="E387" s="0"/>
      <c r="F387" s="0"/>
      <c r="G387" s="0"/>
      <c r="H387" s="0"/>
      <c r="I387" s="0"/>
    </row>
    <row r="388" customFormat="false" ht="12.75" hidden="false" customHeight="false" outlineLevel="0" collapsed="false">
      <c r="E388" s="0"/>
      <c r="F388" s="0"/>
      <c r="G388" s="0"/>
      <c r="H388" s="0"/>
      <c r="I388" s="0"/>
    </row>
    <row r="389" customFormat="false" ht="12.75" hidden="false" customHeight="false" outlineLevel="0" collapsed="false">
      <c r="E389" s="0"/>
      <c r="F389" s="0"/>
      <c r="G389" s="0"/>
      <c r="H389" s="0"/>
      <c r="I389" s="0"/>
    </row>
    <row r="390" customFormat="false" ht="12.75" hidden="false" customHeight="false" outlineLevel="0" collapsed="false">
      <c r="E390" s="0"/>
      <c r="F390" s="0"/>
      <c r="G390" s="0"/>
      <c r="H390" s="0"/>
      <c r="I390" s="0"/>
    </row>
    <row r="391" customFormat="false" ht="12.75" hidden="false" customHeight="false" outlineLevel="0" collapsed="false">
      <c r="E391" s="0"/>
      <c r="F391" s="0"/>
      <c r="G391" s="0"/>
      <c r="H391" s="0"/>
      <c r="I391" s="0"/>
    </row>
    <row r="392" customFormat="false" ht="12.75" hidden="false" customHeight="false" outlineLevel="0" collapsed="false">
      <c r="E392" s="0"/>
      <c r="F392" s="0"/>
      <c r="G392" s="0"/>
      <c r="H392" s="0"/>
      <c r="I392" s="0"/>
    </row>
    <row r="393" customFormat="false" ht="12.75" hidden="false" customHeight="false" outlineLevel="0" collapsed="false">
      <c r="E393" s="0"/>
      <c r="F393" s="0"/>
      <c r="G393" s="0"/>
      <c r="H393" s="0"/>
      <c r="I393" s="0"/>
    </row>
    <row r="394" customFormat="false" ht="12.75" hidden="false" customHeight="false" outlineLevel="0" collapsed="false">
      <c r="E394" s="0"/>
      <c r="F394" s="0"/>
      <c r="G394" s="0"/>
      <c r="H394" s="0"/>
      <c r="I394" s="0"/>
    </row>
    <row r="395" customFormat="false" ht="12.75" hidden="false" customHeight="false" outlineLevel="0" collapsed="false">
      <c r="E395" s="0"/>
      <c r="F395" s="0"/>
      <c r="G395" s="0"/>
      <c r="H395" s="0"/>
      <c r="I395" s="0"/>
    </row>
    <row r="396" customFormat="false" ht="12.75" hidden="false" customHeight="false" outlineLevel="0" collapsed="false">
      <c r="E396" s="0"/>
      <c r="F396" s="0"/>
      <c r="G396" s="0"/>
      <c r="H396" s="0"/>
      <c r="I396" s="0"/>
    </row>
    <row r="397" customFormat="false" ht="12.75" hidden="false" customHeight="false" outlineLevel="0" collapsed="false">
      <c r="E397" s="0"/>
      <c r="F397" s="0"/>
      <c r="G397" s="0"/>
      <c r="H397" s="0"/>
      <c r="I397" s="0"/>
    </row>
    <row r="398" customFormat="false" ht="12.75" hidden="false" customHeight="false" outlineLevel="0" collapsed="false">
      <c r="E398" s="0"/>
      <c r="F398" s="0"/>
      <c r="G398" s="0"/>
      <c r="H398" s="0"/>
      <c r="I398" s="0"/>
    </row>
    <row r="399" customFormat="false" ht="12.75" hidden="false" customHeight="false" outlineLevel="0" collapsed="false">
      <c r="E399" s="0"/>
      <c r="F399" s="0"/>
      <c r="G399" s="0"/>
      <c r="H399" s="0"/>
      <c r="I399" s="0"/>
    </row>
    <row r="400" customFormat="false" ht="12.75" hidden="false" customHeight="false" outlineLevel="0" collapsed="false">
      <c r="E400" s="0"/>
      <c r="F400" s="0"/>
      <c r="G400" s="0"/>
      <c r="H400" s="0"/>
      <c r="I400" s="0"/>
    </row>
    <row r="401" customFormat="false" ht="12.75" hidden="false" customHeight="false" outlineLevel="0" collapsed="false">
      <c r="E401" s="0"/>
      <c r="F401" s="0"/>
      <c r="G401" s="0"/>
      <c r="H401" s="0"/>
      <c r="I401" s="0"/>
    </row>
    <row r="402" customFormat="false" ht="12.75" hidden="false" customHeight="false" outlineLevel="0" collapsed="false">
      <c r="E402" s="0"/>
      <c r="F402" s="0"/>
      <c r="G402" s="0"/>
      <c r="H402" s="0"/>
      <c r="I402" s="0"/>
    </row>
    <row r="403" customFormat="false" ht="12.75" hidden="false" customHeight="false" outlineLevel="0" collapsed="false">
      <c r="E403" s="0"/>
      <c r="F403" s="0"/>
      <c r="G403" s="0"/>
      <c r="H403" s="0"/>
      <c r="I403" s="0"/>
    </row>
    <row r="404" customFormat="false" ht="12.75" hidden="false" customHeight="false" outlineLevel="0" collapsed="false">
      <c r="E404" s="0"/>
      <c r="F404" s="0"/>
      <c r="G404" s="0"/>
      <c r="H404" s="0"/>
      <c r="I404" s="0"/>
    </row>
    <row r="405" customFormat="false" ht="12.75" hidden="false" customHeight="false" outlineLevel="0" collapsed="false">
      <c r="E405" s="0"/>
      <c r="F405" s="0"/>
      <c r="G405" s="0"/>
      <c r="H405" s="0"/>
      <c r="I405" s="0"/>
    </row>
    <row r="406" customFormat="false" ht="12.75" hidden="false" customHeight="false" outlineLevel="0" collapsed="false">
      <c r="E406" s="0"/>
      <c r="F406" s="0"/>
      <c r="G406" s="0"/>
      <c r="H406" s="0"/>
      <c r="I406" s="0"/>
    </row>
    <row r="407" customFormat="false" ht="12.75" hidden="false" customHeight="false" outlineLevel="0" collapsed="false">
      <c r="E407" s="0"/>
      <c r="F407" s="0"/>
      <c r="G407" s="0"/>
      <c r="H407" s="0"/>
      <c r="I407" s="0"/>
    </row>
    <row r="408" customFormat="false" ht="12.75" hidden="false" customHeight="false" outlineLevel="0" collapsed="false">
      <c r="E408" s="0"/>
      <c r="F408" s="0"/>
      <c r="G408" s="0"/>
      <c r="H408" s="0"/>
      <c r="I408" s="0"/>
    </row>
    <row r="409" customFormat="false" ht="12.75" hidden="false" customHeight="false" outlineLevel="0" collapsed="false">
      <c r="E409" s="0"/>
      <c r="F409" s="0"/>
      <c r="G409" s="0"/>
      <c r="H409" s="0"/>
      <c r="I409" s="0"/>
    </row>
    <row r="410" customFormat="false" ht="12.75" hidden="false" customHeight="false" outlineLevel="0" collapsed="false">
      <c r="E410" s="0"/>
      <c r="F410" s="0"/>
      <c r="G410" s="0"/>
      <c r="H410" s="0"/>
      <c r="I410" s="0"/>
    </row>
    <row r="411" customFormat="false" ht="12.75" hidden="false" customHeight="false" outlineLevel="0" collapsed="false">
      <c r="E411" s="0"/>
      <c r="F411" s="0"/>
      <c r="G411" s="0"/>
      <c r="H411" s="0"/>
      <c r="I411" s="0"/>
    </row>
    <row r="412" customFormat="false" ht="12.75" hidden="false" customHeight="false" outlineLevel="0" collapsed="false">
      <c r="E412" s="0"/>
      <c r="F412" s="0"/>
      <c r="G412" s="0"/>
      <c r="H412" s="0"/>
      <c r="I412" s="0"/>
    </row>
    <row r="413" customFormat="false" ht="12.75" hidden="false" customHeight="false" outlineLevel="0" collapsed="false">
      <c r="E413" s="0"/>
      <c r="F413" s="0"/>
      <c r="G413" s="0"/>
      <c r="H413" s="0"/>
      <c r="I413" s="0"/>
    </row>
    <row r="414" customFormat="false" ht="12.75" hidden="false" customHeight="false" outlineLevel="0" collapsed="false">
      <c r="E414" s="0"/>
      <c r="F414" s="0"/>
      <c r="G414" s="0"/>
      <c r="H414" s="0"/>
      <c r="I414" s="0"/>
    </row>
    <row r="415" customFormat="false" ht="12.75" hidden="false" customHeight="false" outlineLevel="0" collapsed="false">
      <c r="E415" s="0"/>
      <c r="F415" s="0"/>
      <c r="G415" s="0"/>
      <c r="H415" s="0"/>
      <c r="I415" s="0"/>
    </row>
    <row r="416" customFormat="false" ht="12.75" hidden="false" customHeight="false" outlineLevel="0" collapsed="false">
      <c r="E416" s="0"/>
      <c r="F416" s="0"/>
      <c r="G416" s="0"/>
      <c r="H416" s="0"/>
      <c r="I416" s="0"/>
    </row>
    <row r="417" customFormat="false" ht="12.75" hidden="false" customHeight="false" outlineLevel="0" collapsed="false">
      <c r="E417" s="0"/>
      <c r="F417" s="0"/>
      <c r="G417" s="0"/>
      <c r="H417" s="0"/>
      <c r="I417" s="0"/>
    </row>
    <row r="418" customFormat="false" ht="12.75" hidden="false" customHeight="false" outlineLevel="0" collapsed="false">
      <c r="E418" s="0"/>
      <c r="F418" s="0"/>
      <c r="G418" s="0"/>
      <c r="H418" s="0"/>
      <c r="I418" s="0"/>
    </row>
    <row r="419" customFormat="false" ht="12.75" hidden="false" customHeight="false" outlineLevel="0" collapsed="false">
      <c r="E419" s="0"/>
      <c r="F419" s="0"/>
      <c r="G419" s="0"/>
      <c r="H419" s="0"/>
      <c r="I419" s="0"/>
    </row>
    <row r="420" customFormat="false" ht="12.75" hidden="false" customHeight="false" outlineLevel="0" collapsed="false">
      <c r="E420" s="0"/>
      <c r="F420" s="0"/>
      <c r="G420" s="0"/>
      <c r="H420" s="0"/>
      <c r="I420" s="0"/>
    </row>
    <row r="421" customFormat="false" ht="12.75" hidden="false" customHeight="false" outlineLevel="0" collapsed="false">
      <c r="E421" s="0"/>
      <c r="F421" s="0"/>
      <c r="G421" s="0"/>
      <c r="H421" s="0"/>
      <c r="I421" s="0"/>
    </row>
    <row r="422" customFormat="false" ht="12.75" hidden="false" customHeight="false" outlineLevel="0" collapsed="false">
      <c r="E422" s="0"/>
      <c r="F422" s="0"/>
      <c r="G422" s="0"/>
      <c r="H422" s="0"/>
      <c r="I422" s="0"/>
    </row>
    <row r="423" customFormat="false" ht="12.75" hidden="false" customHeight="false" outlineLevel="0" collapsed="false">
      <c r="E423" s="0"/>
      <c r="F423" s="0"/>
      <c r="G423" s="0"/>
      <c r="H423" s="0"/>
      <c r="I423" s="0"/>
    </row>
    <row r="424" customFormat="false" ht="12.75" hidden="false" customHeight="false" outlineLevel="0" collapsed="false">
      <c r="E424" s="0"/>
      <c r="F424" s="0"/>
      <c r="G424" s="0"/>
      <c r="H424" s="0"/>
      <c r="I424" s="0"/>
    </row>
    <row r="425" customFormat="false" ht="12.75" hidden="false" customHeight="false" outlineLevel="0" collapsed="false">
      <c r="E425" s="0"/>
      <c r="F425" s="0"/>
      <c r="G425" s="0"/>
      <c r="H425" s="0"/>
      <c r="I425" s="0"/>
    </row>
    <row r="426" customFormat="false" ht="12.75" hidden="false" customHeight="false" outlineLevel="0" collapsed="false">
      <c r="E426" s="0"/>
      <c r="F426" s="0"/>
      <c r="G426" s="0"/>
      <c r="H426" s="0"/>
      <c r="I426" s="0"/>
    </row>
    <row r="427" customFormat="false" ht="12.75" hidden="false" customHeight="false" outlineLevel="0" collapsed="false">
      <c r="E427" s="0"/>
      <c r="F427" s="0"/>
      <c r="G427" s="0"/>
      <c r="H427" s="0"/>
      <c r="I427" s="0"/>
    </row>
    <row r="428" customFormat="false" ht="12.75" hidden="false" customHeight="false" outlineLevel="0" collapsed="false">
      <c r="E428" s="0"/>
      <c r="F428" s="0"/>
      <c r="G428" s="0"/>
      <c r="H428" s="0"/>
      <c r="I428" s="0"/>
    </row>
    <row r="429" customFormat="false" ht="12.75" hidden="false" customHeight="false" outlineLevel="0" collapsed="false">
      <c r="E429" s="0"/>
      <c r="F429" s="0"/>
      <c r="G429" s="0"/>
      <c r="H429" s="0"/>
      <c r="I429" s="0"/>
    </row>
    <row r="430" customFormat="false" ht="12.75" hidden="false" customHeight="false" outlineLevel="0" collapsed="false">
      <c r="E430" s="0"/>
      <c r="F430" s="0"/>
      <c r="G430" s="0"/>
      <c r="H430" s="0"/>
      <c r="I430" s="0"/>
    </row>
    <row r="431" customFormat="false" ht="12.75" hidden="false" customHeight="false" outlineLevel="0" collapsed="false">
      <c r="E431" s="0"/>
      <c r="F431" s="0"/>
      <c r="G431" s="0"/>
      <c r="H431" s="0"/>
      <c r="I431" s="0"/>
    </row>
    <row r="432" customFormat="false" ht="12.75" hidden="false" customHeight="false" outlineLevel="0" collapsed="false">
      <c r="E432" s="0"/>
      <c r="F432" s="0"/>
      <c r="G432" s="0"/>
      <c r="H432" s="0"/>
      <c r="I432" s="0"/>
    </row>
    <row r="433" customFormat="false" ht="12.75" hidden="false" customHeight="false" outlineLevel="0" collapsed="false">
      <c r="E433" s="0"/>
      <c r="F433" s="0"/>
      <c r="G433" s="0"/>
      <c r="H433" s="0"/>
      <c r="I433" s="0"/>
    </row>
    <row r="434" customFormat="false" ht="12.75" hidden="false" customHeight="false" outlineLevel="0" collapsed="false">
      <c r="E434" s="0"/>
      <c r="F434" s="0"/>
      <c r="G434" s="0"/>
      <c r="H434" s="0"/>
      <c r="I434" s="0"/>
    </row>
    <row r="435" customFormat="false" ht="12.75" hidden="false" customHeight="false" outlineLevel="0" collapsed="false">
      <c r="E435" s="0"/>
      <c r="F435" s="0"/>
      <c r="G435" s="0"/>
      <c r="H435" s="0"/>
      <c r="I435" s="0"/>
    </row>
    <row r="436" customFormat="false" ht="12.75" hidden="false" customHeight="false" outlineLevel="0" collapsed="false">
      <c r="E436" s="0"/>
      <c r="F436" s="0"/>
      <c r="G436" s="0"/>
      <c r="H436" s="0"/>
      <c r="I436" s="0"/>
    </row>
    <row r="437" customFormat="false" ht="12.75" hidden="false" customHeight="false" outlineLevel="0" collapsed="false">
      <c r="E437" s="0"/>
      <c r="F437" s="0"/>
      <c r="G437" s="0"/>
      <c r="H437" s="0"/>
      <c r="I437" s="0"/>
    </row>
    <row r="438" customFormat="false" ht="12.75" hidden="false" customHeight="false" outlineLevel="0" collapsed="false">
      <c r="E438" s="0"/>
      <c r="F438" s="0"/>
      <c r="G438" s="0"/>
      <c r="H438" s="0"/>
      <c r="I438" s="0"/>
    </row>
    <row r="439" customFormat="false" ht="12.75" hidden="false" customHeight="false" outlineLevel="0" collapsed="false">
      <c r="E439" s="0"/>
      <c r="F439" s="0"/>
      <c r="G439" s="0"/>
      <c r="H439" s="0"/>
      <c r="I439" s="0"/>
    </row>
    <row r="440" customFormat="false" ht="12.75" hidden="false" customHeight="false" outlineLevel="0" collapsed="false">
      <c r="E440" s="0"/>
      <c r="F440" s="0"/>
      <c r="G440" s="0"/>
      <c r="H440" s="0"/>
      <c r="I440" s="0"/>
    </row>
    <row r="441" customFormat="false" ht="12.75" hidden="false" customHeight="false" outlineLevel="0" collapsed="false">
      <c r="E441" s="0"/>
      <c r="F441" s="0"/>
      <c r="G441" s="0"/>
      <c r="H441" s="0"/>
      <c r="I441" s="0"/>
    </row>
    <row r="442" customFormat="false" ht="12.75" hidden="false" customHeight="false" outlineLevel="0" collapsed="false">
      <c r="E442" s="0"/>
      <c r="F442" s="0"/>
      <c r="G442" s="0"/>
      <c r="H442" s="0"/>
      <c r="I442" s="0"/>
    </row>
    <row r="443" customFormat="false" ht="12.75" hidden="false" customHeight="false" outlineLevel="0" collapsed="false">
      <c r="E443" s="0"/>
      <c r="F443" s="0"/>
      <c r="G443" s="0"/>
      <c r="H443" s="0"/>
      <c r="I443" s="0"/>
    </row>
    <row r="444" customFormat="false" ht="12.75" hidden="false" customHeight="false" outlineLevel="0" collapsed="false">
      <c r="E444" s="0"/>
      <c r="F444" s="0"/>
      <c r="G444" s="0"/>
      <c r="H444" s="0"/>
      <c r="I444" s="0"/>
    </row>
    <row r="445" customFormat="false" ht="12.75" hidden="false" customHeight="false" outlineLevel="0" collapsed="false">
      <c r="E445" s="0"/>
      <c r="F445" s="0"/>
      <c r="G445" s="0"/>
      <c r="H445" s="0"/>
      <c r="I445" s="0"/>
    </row>
    <row r="446" customFormat="false" ht="12.75" hidden="false" customHeight="false" outlineLevel="0" collapsed="false">
      <c r="E446" s="0"/>
      <c r="F446" s="0"/>
      <c r="G446" s="0"/>
      <c r="H446" s="0"/>
      <c r="I446" s="0"/>
    </row>
    <row r="447" customFormat="false" ht="12.75" hidden="false" customHeight="false" outlineLevel="0" collapsed="false">
      <c r="E447" s="0"/>
      <c r="F447" s="0"/>
      <c r="G447" s="0"/>
      <c r="H447" s="0"/>
      <c r="I447" s="0"/>
    </row>
    <row r="448" customFormat="false" ht="12.75" hidden="false" customHeight="false" outlineLevel="0" collapsed="false">
      <c r="E448" s="0"/>
      <c r="F448" s="0"/>
      <c r="G448" s="0"/>
      <c r="H448" s="0"/>
      <c r="I448" s="0"/>
    </row>
    <row r="449" customFormat="false" ht="12.75" hidden="false" customHeight="false" outlineLevel="0" collapsed="false">
      <c r="E449" s="0"/>
      <c r="F449" s="0"/>
      <c r="G449" s="0"/>
      <c r="H449" s="0"/>
      <c r="I449" s="0"/>
    </row>
    <row r="450" customFormat="false" ht="12.75" hidden="false" customHeight="false" outlineLevel="0" collapsed="false">
      <c r="E450" s="0"/>
      <c r="F450" s="0"/>
      <c r="G450" s="0"/>
      <c r="H450" s="0"/>
      <c r="I450" s="0"/>
    </row>
    <row r="451" customFormat="false" ht="12.75" hidden="false" customHeight="false" outlineLevel="0" collapsed="false">
      <c r="E451" s="0"/>
      <c r="F451" s="0"/>
      <c r="G451" s="0"/>
      <c r="H451" s="0"/>
      <c r="I451" s="0"/>
    </row>
    <row r="452" customFormat="false" ht="12.75" hidden="false" customHeight="false" outlineLevel="0" collapsed="false">
      <c r="E452" s="0"/>
      <c r="F452" s="0"/>
      <c r="G452" s="0"/>
      <c r="H452" s="0"/>
      <c r="I452" s="0"/>
    </row>
    <row r="453" customFormat="false" ht="12.75" hidden="false" customHeight="false" outlineLevel="0" collapsed="false">
      <c r="E453" s="0"/>
      <c r="F453" s="0"/>
      <c r="G453" s="0"/>
      <c r="H453" s="0"/>
      <c r="I453" s="0"/>
    </row>
    <row r="454" customFormat="false" ht="12.75" hidden="false" customHeight="false" outlineLevel="0" collapsed="false">
      <c r="E454" s="0"/>
      <c r="F454" s="0"/>
      <c r="G454" s="0"/>
      <c r="H454" s="0"/>
      <c r="I454" s="0"/>
    </row>
    <row r="455" customFormat="false" ht="12.75" hidden="false" customHeight="false" outlineLevel="0" collapsed="false">
      <c r="E455" s="0"/>
      <c r="F455" s="0"/>
      <c r="G455" s="0"/>
      <c r="H455" s="0"/>
      <c r="I455" s="0"/>
    </row>
    <row r="456" customFormat="false" ht="12.75" hidden="false" customHeight="false" outlineLevel="0" collapsed="false">
      <c r="E456" s="0"/>
      <c r="F456" s="0"/>
      <c r="G456" s="0"/>
      <c r="H456" s="0"/>
      <c r="I456" s="0"/>
    </row>
    <row r="457" customFormat="false" ht="12.75" hidden="false" customHeight="false" outlineLevel="0" collapsed="false">
      <c r="E457" s="0"/>
      <c r="F457" s="0"/>
      <c r="G457" s="0"/>
      <c r="H457" s="0"/>
      <c r="I457" s="0"/>
    </row>
    <row r="458" customFormat="false" ht="12.75" hidden="false" customHeight="false" outlineLevel="0" collapsed="false">
      <c r="E458" s="0"/>
      <c r="F458" s="0"/>
      <c r="G458" s="0"/>
      <c r="H458" s="0"/>
      <c r="I458" s="0"/>
    </row>
    <row r="459" customFormat="false" ht="12.75" hidden="false" customHeight="false" outlineLevel="0" collapsed="false">
      <c r="E459" s="0"/>
      <c r="F459" s="0"/>
      <c r="G459" s="0"/>
      <c r="H459" s="0"/>
      <c r="I459" s="0"/>
    </row>
    <row r="460" customFormat="false" ht="12.75" hidden="false" customHeight="false" outlineLevel="0" collapsed="false">
      <c r="E460" s="0"/>
      <c r="F460" s="0"/>
      <c r="G460" s="0"/>
      <c r="H460" s="0"/>
      <c r="I460" s="0"/>
    </row>
    <row r="461" customFormat="false" ht="12.75" hidden="false" customHeight="false" outlineLevel="0" collapsed="false">
      <c r="E461" s="0"/>
      <c r="F461" s="0"/>
      <c r="G461" s="0"/>
      <c r="H461" s="0"/>
      <c r="I461" s="0"/>
    </row>
    <row r="462" customFormat="false" ht="12.75" hidden="false" customHeight="false" outlineLevel="0" collapsed="false">
      <c r="E462" s="0"/>
      <c r="F462" s="0"/>
      <c r="G462" s="0"/>
      <c r="H462" s="0"/>
      <c r="I462" s="0"/>
    </row>
    <row r="463" customFormat="false" ht="12.75" hidden="false" customHeight="false" outlineLevel="0" collapsed="false">
      <c r="E463" s="0"/>
      <c r="F463" s="0"/>
      <c r="G463" s="0"/>
      <c r="H463" s="0"/>
      <c r="I463" s="0"/>
    </row>
    <row r="464" customFormat="false" ht="12.75" hidden="false" customHeight="false" outlineLevel="0" collapsed="false">
      <c r="E464" s="0"/>
      <c r="F464" s="0"/>
      <c r="G464" s="0"/>
      <c r="H464" s="0"/>
      <c r="I464" s="0"/>
    </row>
    <row r="465" customFormat="false" ht="12.75" hidden="false" customHeight="false" outlineLevel="0" collapsed="false">
      <c r="E465" s="0"/>
      <c r="F465" s="0"/>
      <c r="G465" s="0"/>
      <c r="H465" s="0"/>
      <c r="I465" s="0"/>
    </row>
    <row r="466" customFormat="false" ht="12.75" hidden="false" customHeight="false" outlineLevel="0" collapsed="false">
      <c r="E466" s="0"/>
      <c r="F466" s="0"/>
      <c r="G466" s="0"/>
      <c r="H466" s="0"/>
      <c r="I466" s="0"/>
    </row>
    <row r="467" customFormat="false" ht="12.75" hidden="false" customHeight="false" outlineLevel="0" collapsed="false">
      <c r="E467" s="0"/>
      <c r="F467" s="0"/>
      <c r="G467" s="0"/>
      <c r="H467" s="0"/>
      <c r="I467" s="0"/>
    </row>
    <row r="468" customFormat="false" ht="12.75" hidden="false" customHeight="false" outlineLevel="0" collapsed="false">
      <c r="E468" s="0"/>
      <c r="F468" s="0"/>
      <c r="G468" s="0"/>
      <c r="H468" s="0"/>
      <c r="I468" s="0"/>
    </row>
    <row r="469" customFormat="false" ht="12.75" hidden="false" customHeight="false" outlineLevel="0" collapsed="false">
      <c r="E469" s="0"/>
      <c r="F469" s="0"/>
      <c r="G469" s="0"/>
      <c r="H469" s="0"/>
      <c r="I469" s="0"/>
    </row>
    <row r="470" customFormat="false" ht="12.75" hidden="false" customHeight="false" outlineLevel="0" collapsed="false">
      <c r="E470" s="0"/>
      <c r="F470" s="0"/>
      <c r="G470" s="0"/>
      <c r="H470" s="0"/>
      <c r="I470" s="0"/>
    </row>
    <row r="471" customFormat="false" ht="12.75" hidden="false" customHeight="false" outlineLevel="0" collapsed="false">
      <c r="E471" s="0"/>
      <c r="F471" s="0"/>
      <c r="G471" s="0"/>
      <c r="H471" s="0"/>
      <c r="I471" s="0"/>
    </row>
    <row r="472" customFormat="false" ht="12.75" hidden="false" customHeight="false" outlineLevel="0" collapsed="false">
      <c r="E472" s="0"/>
      <c r="F472" s="0"/>
      <c r="G472" s="0"/>
      <c r="H472" s="0"/>
      <c r="I472" s="0"/>
    </row>
    <row r="473" customFormat="false" ht="12.75" hidden="false" customHeight="false" outlineLevel="0" collapsed="false">
      <c r="E473" s="0"/>
      <c r="F473" s="0"/>
      <c r="G473" s="0"/>
      <c r="H473" s="0"/>
      <c r="I473" s="0"/>
    </row>
    <row r="474" customFormat="false" ht="12.75" hidden="false" customHeight="false" outlineLevel="0" collapsed="false">
      <c r="E474" s="0"/>
      <c r="F474" s="0"/>
      <c r="G474" s="0"/>
      <c r="H474" s="0"/>
      <c r="I474" s="0"/>
    </row>
    <row r="475" customFormat="false" ht="12.75" hidden="false" customHeight="false" outlineLevel="0" collapsed="false">
      <c r="E475" s="0"/>
      <c r="F475" s="0"/>
      <c r="G475" s="0"/>
      <c r="H475" s="0"/>
      <c r="I475" s="0"/>
    </row>
    <row r="476" customFormat="false" ht="12.75" hidden="false" customHeight="false" outlineLevel="0" collapsed="false">
      <c r="E476" s="0"/>
      <c r="F476" s="0"/>
      <c r="G476" s="0"/>
      <c r="H476" s="0"/>
      <c r="I476" s="0"/>
    </row>
    <row r="477" customFormat="false" ht="12.75" hidden="false" customHeight="false" outlineLevel="0" collapsed="false">
      <c r="E477" s="0"/>
      <c r="F477" s="0"/>
      <c r="G477" s="0"/>
      <c r="H477" s="0"/>
      <c r="I477" s="0"/>
    </row>
    <row r="478" customFormat="false" ht="12.75" hidden="false" customHeight="false" outlineLevel="0" collapsed="false">
      <c r="E478" s="0"/>
      <c r="F478" s="0"/>
      <c r="G478" s="0"/>
      <c r="H478" s="0"/>
      <c r="I478" s="0"/>
    </row>
    <row r="479" customFormat="false" ht="12.75" hidden="false" customHeight="false" outlineLevel="0" collapsed="false">
      <c r="E479" s="0"/>
      <c r="F479" s="0"/>
      <c r="G479" s="0"/>
      <c r="H479" s="0"/>
      <c r="I479" s="0"/>
    </row>
    <row r="480" customFormat="false" ht="12.75" hidden="false" customHeight="false" outlineLevel="0" collapsed="false">
      <c r="E480" s="0"/>
      <c r="F480" s="0"/>
      <c r="G480" s="0"/>
      <c r="H480" s="0"/>
      <c r="I480" s="0"/>
    </row>
    <row r="481" customFormat="false" ht="12.75" hidden="false" customHeight="false" outlineLevel="0" collapsed="false">
      <c r="E481" s="0"/>
      <c r="F481" s="0"/>
      <c r="G481" s="0"/>
      <c r="H481" s="0"/>
      <c r="I481" s="0"/>
    </row>
    <row r="482" customFormat="false" ht="12.75" hidden="false" customHeight="false" outlineLevel="0" collapsed="false">
      <c r="E482" s="0"/>
      <c r="F482" s="0"/>
      <c r="G482" s="0"/>
      <c r="H482" s="0"/>
      <c r="I482" s="0"/>
    </row>
    <row r="483" customFormat="false" ht="12.75" hidden="false" customHeight="false" outlineLevel="0" collapsed="false">
      <c r="E483" s="0"/>
      <c r="F483" s="0"/>
      <c r="G483" s="0"/>
      <c r="H483" s="0"/>
      <c r="I483" s="0"/>
    </row>
    <row r="484" customFormat="false" ht="12.75" hidden="false" customHeight="false" outlineLevel="0" collapsed="false">
      <c r="E484" s="0"/>
      <c r="F484" s="0"/>
      <c r="G484" s="0"/>
      <c r="H484" s="0"/>
      <c r="I484" s="0"/>
    </row>
    <row r="485" customFormat="false" ht="12.75" hidden="false" customHeight="false" outlineLevel="0" collapsed="false">
      <c r="E485" s="0"/>
      <c r="F485" s="0"/>
      <c r="G485" s="0"/>
      <c r="H485" s="0"/>
      <c r="I485" s="0"/>
    </row>
    <row r="486" customFormat="false" ht="12.75" hidden="false" customHeight="false" outlineLevel="0" collapsed="false">
      <c r="E486" s="0"/>
      <c r="F486" s="0"/>
      <c r="G486" s="0"/>
      <c r="H486" s="0"/>
      <c r="I486" s="0"/>
    </row>
    <row r="487" customFormat="false" ht="12.75" hidden="false" customHeight="false" outlineLevel="0" collapsed="false">
      <c r="E487" s="0"/>
      <c r="F487" s="0"/>
      <c r="G487" s="0"/>
      <c r="H487" s="0"/>
      <c r="I487" s="0"/>
    </row>
    <row r="488" customFormat="false" ht="12.75" hidden="false" customHeight="false" outlineLevel="0" collapsed="false">
      <c r="E488" s="0"/>
      <c r="F488" s="0"/>
      <c r="G488" s="0"/>
      <c r="H488" s="0"/>
      <c r="I488" s="0"/>
    </row>
    <row r="489" customFormat="false" ht="12.75" hidden="false" customHeight="false" outlineLevel="0" collapsed="false">
      <c r="E489" s="0"/>
      <c r="F489" s="0"/>
      <c r="G489" s="0"/>
      <c r="H489" s="0"/>
      <c r="I489" s="0"/>
    </row>
    <row r="490" customFormat="false" ht="12.75" hidden="false" customHeight="false" outlineLevel="0" collapsed="false">
      <c r="E490" s="0"/>
      <c r="F490" s="0"/>
      <c r="G490" s="0"/>
      <c r="H490" s="0"/>
      <c r="I490" s="0"/>
    </row>
    <row r="491" customFormat="false" ht="12.75" hidden="false" customHeight="false" outlineLevel="0" collapsed="false">
      <c r="E491" s="0"/>
      <c r="F491" s="0"/>
      <c r="G491" s="0"/>
      <c r="H491" s="0"/>
      <c r="I491" s="0"/>
    </row>
    <row r="492" customFormat="false" ht="12.75" hidden="false" customHeight="false" outlineLevel="0" collapsed="false">
      <c r="E492" s="0"/>
      <c r="F492" s="0"/>
      <c r="G492" s="0"/>
      <c r="H492" s="0"/>
      <c r="I492" s="0"/>
    </row>
    <row r="493" customFormat="false" ht="12.75" hidden="false" customHeight="false" outlineLevel="0" collapsed="false">
      <c r="E493" s="0"/>
      <c r="F493" s="0"/>
      <c r="G493" s="0"/>
      <c r="H493" s="0"/>
      <c r="I493" s="0"/>
    </row>
    <row r="494" customFormat="false" ht="12.75" hidden="false" customHeight="false" outlineLevel="0" collapsed="false">
      <c r="E494" s="0"/>
      <c r="F494" s="0"/>
      <c r="G494" s="0"/>
      <c r="H494" s="0"/>
      <c r="I494" s="0"/>
    </row>
    <row r="495" customFormat="false" ht="12.75" hidden="false" customHeight="false" outlineLevel="0" collapsed="false">
      <c r="E495" s="0"/>
      <c r="F495" s="0"/>
      <c r="G495" s="0"/>
      <c r="H495" s="0"/>
      <c r="I495" s="0"/>
    </row>
    <row r="496" customFormat="false" ht="12.75" hidden="false" customHeight="false" outlineLevel="0" collapsed="false">
      <c r="E496" s="0"/>
      <c r="F496" s="0"/>
      <c r="G496" s="0"/>
      <c r="H496" s="0"/>
      <c r="I496" s="0"/>
    </row>
    <row r="497" customFormat="false" ht="12.75" hidden="false" customHeight="false" outlineLevel="0" collapsed="false">
      <c r="E497" s="0"/>
      <c r="F497" s="0"/>
      <c r="G497" s="0"/>
      <c r="H497" s="0"/>
      <c r="I497" s="0"/>
    </row>
    <row r="498" customFormat="false" ht="12.75" hidden="false" customHeight="false" outlineLevel="0" collapsed="false">
      <c r="E498" s="0"/>
      <c r="F498" s="0"/>
      <c r="G498" s="0"/>
      <c r="H498" s="0"/>
      <c r="I498" s="0"/>
    </row>
    <row r="499" customFormat="false" ht="12.75" hidden="false" customHeight="false" outlineLevel="0" collapsed="false">
      <c r="E499" s="0"/>
      <c r="F499" s="0"/>
      <c r="G499" s="0"/>
      <c r="H499" s="0"/>
      <c r="I499" s="0"/>
    </row>
    <row r="500" customFormat="false" ht="12.75" hidden="false" customHeight="false" outlineLevel="0" collapsed="false">
      <c r="E500" s="0"/>
      <c r="F500" s="0"/>
      <c r="G500" s="0"/>
      <c r="H500" s="0"/>
      <c r="I500" s="0"/>
    </row>
    <row r="501" customFormat="false" ht="12.75" hidden="false" customHeight="false" outlineLevel="0" collapsed="false">
      <c r="E501" s="0"/>
      <c r="F501" s="0"/>
      <c r="G501" s="0"/>
      <c r="H501" s="0"/>
      <c r="I501" s="0"/>
    </row>
    <row r="502" customFormat="false" ht="12.75" hidden="false" customHeight="false" outlineLevel="0" collapsed="false">
      <c r="E502" s="0"/>
      <c r="F502" s="0"/>
      <c r="G502" s="0"/>
      <c r="H502" s="0"/>
      <c r="I502" s="0"/>
    </row>
    <row r="503" customFormat="false" ht="12.75" hidden="false" customHeight="false" outlineLevel="0" collapsed="false">
      <c r="E503" s="0"/>
      <c r="F503" s="0"/>
      <c r="G503" s="0"/>
      <c r="H503" s="0"/>
      <c r="I503" s="0"/>
    </row>
    <row r="504" customFormat="false" ht="12.75" hidden="false" customHeight="false" outlineLevel="0" collapsed="false">
      <c r="E504" s="0"/>
      <c r="F504" s="0"/>
      <c r="G504" s="0"/>
      <c r="H504" s="0"/>
      <c r="I504" s="0"/>
    </row>
    <row r="505" customFormat="false" ht="12.75" hidden="false" customHeight="false" outlineLevel="0" collapsed="false">
      <c r="E505" s="0"/>
      <c r="F505" s="0"/>
      <c r="G505" s="0"/>
      <c r="H505" s="0"/>
      <c r="I505" s="0"/>
    </row>
    <row r="506" customFormat="false" ht="12.75" hidden="false" customHeight="false" outlineLevel="0" collapsed="false">
      <c r="E506" s="0"/>
      <c r="F506" s="0"/>
      <c r="G506" s="0"/>
      <c r="H506" s="0"/>
      <c r="I506" s="0"/>
    </row>
    <row r="507" customFormat="false" ht="12.75" hidden="false" customHeight="false" outlineLevel="0" collapsed="false">
      <c r="E507" s="0"/>
      <c r="F507" s="0"/>
      <c r="G507" s="0"/>
      <c r="H507" s="0"/>
      <c r="I507" s="0"/>
    </row>
    <row r="508" customFormat="false" ht="12.75" hidden="false" customHeight="false" outlineLevel="0" collapsed="false">
      <c r="E508" s="0"/>
      <c r="F508" s="0"/>
      <c r="G508" s="0"/>
      <c r="H508" s="0"/>
      <c r="I508" s="0"/>
    </row>
    <row r="509" customFormat="false" ht="12.75" hidden="false" customHeight="false" outlineLevel="0" collapsed="false">
      <c r="E509" s="0"/>
      <c r="F509" s="0"/>
      <c r="G509" s="0"/>
      <c r="H509" s="0"/>
      <c r="I509" s="0"/>
    </row>
    <row r="510" customFormat="false" ht="12.75" hidden="false" customHeight="false" outlineLevel="0" collapsed="false">
      <c r="E510" s="0"/>
      <c r="F510" s="0"/>
      <c r="G510" s="0"/>
      <c r="H510" s="0"/>
      <c r="I510" s="0"/>
    </row>
    <row r="511" customFormat="false" ht="12.75" hidden="false" customHeight="false" outlineLevel="0" collapsed="false">
      <c r="E511" s="0"/>
      <c r="F511" s="0"/>
      <c r="G511" s="0"/>
      <c r="H511" s="0"/>
      <c r="I511" s="0"/>
    </row>
    <row r="512" customFormat="false" ht="12.75" hidden="false" customHeight="false" outlineLevel="0" collapsed="false">
      <c r="E512" s="0"/>
      <c r="F512" s="0"/>
      <c r="G512" s="0"/>
      <c r="H512" s="0"/>
      <c r="I512" s="0"/>
    </row>
    <row r="513" customFormat="false" ht="12.75" hidden="false" customHeight="false" outlineLevel="0" collapsed="false">
      <c r="E513" s="0"/>
      <c r="F513" s="0"/>
      <c r="G513" s="0"/>
      <c r="H513" s="0"/>
      <c r="I513" s="0"/>
    </row>
    <row r="514" customFormat="false" ht="12.75" hidden="false" customHeight="false" outlineLevel="0" collapsed="false">
      <c r="E514" s="0"/>
      <c r="F514" s="0"/>
      <c r="G514" s="0"/>
      <c r="H514" s="0"/>
      <c r="I514" s="0"/>
    </row>
    <row r="515" customFormat="false" ht="12.75" hidden="false" customHeight="false" outlineLevel="0" collapsed="false">
      <c r="E515" s="0"/>
      <c r="F515" s="0"/>
      <c r="G515" s="0"/>
      <c r="H515" s="0"/>
      <c r="I515" s="0"/>
    </row>
    <row r="516" customFormat="false" ht="12.75" hidden="false" customHeight="false" outlineLevel="0" collapsed="false">
      <c r="E516" s="0"/>
      <c r="F516" s="0"/>
      <c r="G516" s="0"/>
      <c r="H516" s="0"/>
      <c r="I516" s="0"/>
    </row>
    <row r="517" customFormat="false" ht="12.75" hidden="false" customHeight="false" outlineLevel="0" collapsed="false">
      <c r="E517" s="0"/>
      <c r="F517" s="0"/>
      <c r="G517" s="0"/>
      <c r="H517" s="0"/>
      <c r="I517" s="0"/>
    </row>
    <row r="518" customFormat="false" ht="12.75" hidden="false" customHeight="false" outlineLevel="0" collapsed="false">
      <c r="E518" s="0"/>
      <c r="F518" s="0"/>
      <c r="G518" s="0"/>
      <c r="H518" s="0"/>
      <c r="I518" s="0"/>
    </row>
    <row r="519" customFormat="false" ht="12.75" hidden="false" customHeight="false" outlineLevel="0" collapsed="false">
      <c r="E519" s="0"/>
      <c r="F519" s="0"/>
      <c r="G519" s="0"/>
      <c r="H519" s="0"/>
      <c r="I519" s="0"/>
    </row>
    <row r="520" customFormat="false" ht="12.75" hidden="false" customHeight="false" outlineLevel="0" collapsed="false">
      <c r="E520" s="0"/>
      <c r="F520" s="0"/>
      <c r="G520" s="0"/>
      <c r="H520" s="0"/>
      <c r="I520" s="0"/>
    </row>
    <row r="521" customFormat="false" ht="12.75" hidden="false" customHeight="false" outlineLevel="0" collapsed="false">
      <c r="E521" s="0"/>
      <c r="F521" s="0"/>
      <c r="G521" s="0"/>
      <c r="H521" s="0"/>
      <c r="I521" s="0"/>
    </row>
    <row r="522" customFormat="false" ht="12.75" hidden="false" customHeight="false" outlineLevel="0" collapsed="false">
      <c r="E522" s="0"/>
      <c r="F522" s="0"/>
      <c r="G522" s="0"/>
      <c r="H522" s="0"/>
      <c r="I522" s="0"/>
    </row>
    <row r="523" customFormat="false" ht="12.75" hidden="false" customHeight="false" outlineLevel="0" collapsed="false">
      <c r="E523" s="0"/>
      <c r="F523" s="0"/>
      <c r="G523" s="0"/>
      <c r="H523" s="0"/>
      <c r="I523" s="0"/>
    </row>
    <row r="524" customFormat="false" ht="12.75" hidden="false" customHeight="false" outlineLevel="0" collapsed="false">
      <c r="E524" s="0"/>
      <c r="F524" s="0"/>
      <c r="G524" s="0"/>
      <c r="H524" s="0"/>
      <c r="I524" s="0"/>
    </row>
    <row r="525" customFormat="false" ht="12.75" hidden="false" customHeight="false" outlineLevel="0" collapsed="false">
      <c r="E525" s="0"/>
      <c r="F525" s="0"/>
      <c r="G525" s="0"/>
      <c r="H525" s="0"/>
      <c r="I525" s="0"/>
    </row>
    <row r="526" customFormat="false" ht="12.75" hidden="false" customHeight="false" outlineLevel="0" collapsed="false">
      <c r="E526" s="0"/>
      <c r="F526" s="0"/>
      <c r="G526" s="0"/>
      <c r="H526" s="0"/>
      <c r="I526" s="0"/>
    </row>
    <row r="527" customFormat="false" ht="12.75" hidden="false" customHeight="false" outlineLevel="0" collapsed="false">
      <c r="E527" s="0"/>
      <c r="F527" s="0"/>
      <c r="G527" s="0"/>
      <c r="H527" s="0"/>
      <c r="I527" s="0"/>
    </row>
    <row r="528" customFormat="false" ht="12.75" hidden="false" customHeight="false" outlineLevel="0" collapsed="false">
      <c r="E528" s="0"/>
      <c r="F528" s="0"/>
      <c r="G528" s="0"/>
      <c r="H528" s="0"/>
      <c r="I528" s="0"/>
    </row>
    <row r="529" customFormat="false" ht="12.75" hidden="false" customHeight="false" outlineLevel="0" collapsed="false">
      <c r="E529" s="0"/>
      <c r="F529" s="0"/>
      <c r="G529" s="0"/>
      <c r="H529" s="0"/>
      <c r="I529" s="0"/>
    </row>
    <row r="530" customFormat="false" ht="12.75" hidden="false" customHeight="false" outlineLevel="0" collapsed="false">
      <c r="E530" s="0"/>
      <c r="F530" s="0"/>
      <c r="G530" s="0"/>
      <c r="H530" s="0"/>
      <c r="I530" s="0"/>
    </row>
    <row r="531" customFormat="false" ht="12.75" hidden="false" customHeight="false" outlineLevel="0" collapsed="false">
      <c r="E531" s="0"/>
      <c r="F531" s="0"/>
      <c r="G531" s="0"/>
      <c r="H531" s="0"/>
      <c r="I531" s="0"/>
    </row>
    <row r="532" customFormat="false" ht="12.75" hidden="false" customHeight="false" outlineLevel="0" collapsed="false">
      <c r="E532" s="0"/>
      <c r="F532" s="0"/>
      <c r="G532" s="0"/>
      <c r="H532" s="0"/>
      <c r="I532" s="0"/>
    </row>
    <row r="533" customFormat="false" ht="12.75" hidden="false" customHeight="false" outlineLevel="0" collapsed="false">
      <c r="E533" s="0"/>
      <c r="F533" s="0"/>
      <c r="G533" s="0"/>
      <c r="H533" s="0"/>
      <c r="I533" s="0"/>
    </row>
    <row r="534" customFormat="false" ht="12.75" hidden="false" customHeight="false" outlineLevel="0" collapsed="false">
      <c r="E534" s="0"/>
      <c r="F534" s="0"/>
      <c r="G534" s="0"/>
      <c r="H534" s="0"/>
      <c r="I534" s="0"/>
    </row>
    <row r="535" customFormat="false" ht="12.75" hidden="false" customHeight="false" outlineLevel="0" collapsed="false">
      <c r="E535" s="0"/>
      <c r="F535" s="0"/>
      <c r="G535" s="0"/>
      <c r="H535" s="0"/>
      <c r="I535" s="0"/>
    </row>
    <row r="536" customFormat="false" ht="12.75" hidden="false" customHeight="false" outlineLevel="0" collapsed="false">
      <c r="E536" s="0"/>
      <c r="F536" s="0"/>
      <c r="G536" s="0"/>
      <c r="H536" s="0"/>
      <c r="I536" s="0"/>
    </row>
    <row r="537" customFormat="false" ht="12.75" hidden="false" customHeight="false" outlineLevel="0" collapsed="false">
      <c r="E537" s="0"/>
      <c r="F537" s="0"/>
      <c r="G537" s="0"/>
      <c r="H537" s="0"/>
      <c r="I537" s="0"/>
    </row>
    <row r="538" customFormat="false" ht="12.75" hidden="false" customHeight="false" outlineLevel="0" collapsed="false">
      <c r="E538" s="0"/>
      <c r="F538" s="0"/>
      <c r="G538" s="0"/>
      <c r="H538" s="0"/>
      <c r="I538" s="0"/>
    </row>
    <row r="539" customFormat="false" ht="12.75" hidden="false" customHeight="false" outlineLevel="0" collapsed="false">
      <c r="E539" s="0"/>
      <c r="F539" s="0"/>
      <c r="G539" s="0"/>
      <c r="H539" s="0"/>
      <c r="I539" s="0"/>
    </row>
    <row r="540" customFormat="false" ht="12.75" hidden="false" customHeight="false" outlineLevel="0" collapsed="false">
      <c r="E540" s="0"/>
      <c r="F540" s="0"/>
      <c r="G540" s="0"/>
      <c r="H540" s="0"/>
      <c r="I540" s="0"/>
    </row>
    <row r="541" customFormat="false" ht="12.75" hidden="false" customHeight="false" outlineLevel="0" collapsed="false">
      <c r="E541" s="0"/>
      <c r="F541" s="0"/>
      <c r="G541" s="0"/>
      <c r="H541" s="0"/>
      <c r="I541" s="0"/>
    </row>
    <row r="542" customFormat="false" ht="12.75" hidden="false" customHeight="false" outlineLevel="0" collapsed="false">
      <c r="E542" s="0"/>
      <c r="F542" s="0"/>
      <c r="G542" s="0"/>
      <c r="H542" s="0"/>
      <c r="I542" s="0"/>
    </row>
    <row r="543" customFormat="false" ht="12.75" hidden="false" customHeight="false" outlineLevel="0" collapsed="false">
      <c r="E543" s="0"/>
      <c r="F543" s="0"/>
      <c r="G543" s="0"/>
      <c r="H543" s="0"/>
      <c r="I543" s="0"/>
    </row>
    <row r="544" customFormat="false" ht="12.75" hidden="false" customHeight="false" outlineLevel="0" collapsed="false">
      <c r="E544" s="0"/>
      <c r="F544" s="0"/>
      <c r="G544" s="0"/>
      <c r="H544" s="0"/>
      <c r="I544" s="0"/>
    </row>
    <row r="545" customFormat="false" ht="12.75" hidden="false" customHeight="false" outlineLevel="0" collapsed="false">
      <c r="E545" s="0"/>
      <c r="F545" s="0"/>
      <c r="G545" s="0"/>
      <c r="H545" s="0"/>
      <c r="I545" s="0"/>
    </row>
    <row r="546" customFormat="false" ht="12.75" hidden="false" customHeight="false" outlineLevel="0" collapsed="false">
      <c r="E546" s="0"/>
      <c r="F546" s="0"/>
      <c r="G546" s="0"/>
      <c r="H546" s="0"/>
      <c r="I546" s="0"/>
    </row>
    <row r="547" customFormat="false" ht="12.75" hidden="false" customHeight="false" outlineLevel="0" collapsed="false">
      <c r="E547" s="0"/>
      <c r="F547" s="0"/>
      <c r="G547" s="0"/>
      <c r="H547" s="0"/>
      <c r="I547" s="0"/>
    </row>
    <row r="548" customFormat="false" ht="12.75" hidden="false" customHeight="false" outlineLevel="0" collapsed="false">
      <c r="E548" s="0"/>
      <c r="F548" s="0"/>
      <c r="G548" s="0"/>
      <c r="H548" s="0"/>
      <c r="I548" s="0"/>
    </row>
    <row r="549" customFormat="false" ht="12.75" hidden="false" customHeight="false" outlineLevel="0" collapsed="false">
      <c r="E549" s="0"/>
      <c r="F549" s="0"/>
      <c r="G549" s="0"/>
      <c r="H549" s="0"/>
      <c r="I549" s="0"/>
    </row>
    <row r="550" customFormat="false" ht="12.75" hidden="false" customHeight="false" outlineLevel="0" collapsed="false">
      <c r="E550" s="0"/>
      <c r="F550" s="0"/>
      <c r="G550" s="0"/>
      <c r="H550" s="0"/>
      <c r="I550" s="0"/>
    </row>
    <row r="551" customFormat="false" ht="12.75" hidden="false" customHeight="false" outlineLevel="0" collapsed="false">
      <c r="E551" s="0"/>
      <c r="F551" s="0"/>
      <c r="G551" s="0"/>
      <c r="H551" s="0"/>
      <c r="I551" s="0"/>
    </row>
    <row r="552" customFormat="false" ht="12.75" hidden="false" customHeight="false" outlineLevel="0" collapsed="false">
      <c r="E552" s="0"/>
      <c r="F552" s="0"/>
      <c r="G552" s="0"/>
      <c r="H552" s="0"/>
      <c r="I552" s="0"/>
    </row>
    <row r="553" customFormat="false" ht="12.75" hidden="false" customHeight="false" outlineLevel="0" collapsed="false">
      <c r="E553" s="0"/>
      <c r="F553" s="0"/>
      <c r="G553" s="0"/>
      <c r="H553" s="0"/>
      <c r="I553" s="0"/>
    </row>
    <row r="554" customFormat="false" ht="12.75" hidden="false" customHeight="false" outlineLevel="0" collapsed="false">
      <c r="E554" s="0"/>
      <c r="F554" s="0"/>
      <c r="G554" s="0"/>
      <c r="H554" s="0"/>
      <c r="I554" s="0"/>
    </row>
    <row r="555" customFormat="false" ht="12.75" hidden="false" customHeight="false" outlineLevel="0" collapsed="false">
      <c r="E555" s="0"/>
      <c r="F555" s="0"/>
      <c r="G555" s="0"/>
      <c r="H555" s="0"/>
      <c r="I555" s="0"/>
    </row>
    <row r="556" customFormat="false" ht="12.75" hidden="false" customHeight="false" outlineLevel="0" collapsed="false">
      <c r="E556" s="0"/>
      <c r="F556" s="0"/>
      <c r="G556" s="0"/>
      <c r="H556" s="0"/>
      <c r="I556" s="0"/>
    </row>
    <row r="557" customFormat="false" ht="12.75" hidden="false" customHeight="false" outlineLevel="0" collapsed="false">
      <c r="E557" s="0"/>
      <c r="F557" s="0"/>
      <c r="G557" s="0"/>
      <c r="H557" s="0"/>
      <c r="I557" s="0"/>
    </row>
    <row r="558" customFormat="false" ht="12.75" hidden="false" customHeight="false" outlineLevel="0" collapsed="false">
      <c r="E558" s="0"/>
      <c r="F558" s="0"/>
      <c r="G558" s="0"/>
      <c r="H558" s="0"/>
      <c r="I558" s="0"/>
    </row>
    <row r="559" customFormat="false" ht="12.75" hidden="false" customHeight="false" outlineLevel="0" collapsed="false">
      <c r="E559" s="0"/>
      <c r="F559" s="0"/>
      <c r="G559" s="0"/>
      <c r="H559" s="0"/>
      <c r="I559" s="0"/>
    </row>
    <row r="560" customFormat="false" ht="12.75" hidden="false" customHeight="false" outlineLevel="0" collapsed="false">
      <c r="E560" s="0"/>
      <c r="F560" s="0"/>
      <c r="G560" s="0"/>
      <c r="H560" s="0"/>
      <c r="I560" s="0"/>
    </row>
    <row r="561" customFormat="false" ht="12.75" hidden="false" customHeight="false" outlineLevel="0" collapsed="false">
      <c r="E561" s="0"/>
      <c r="F561" s="0"/>
      <c r="G561" s="0"/>
      <c r="H561" s="0"/>
      <c r="I561" s="0"/>
    </row>
    <row r="562" customFormat="false" ht="12.75" hidden="false" customHeight="false" outlineLevel="0" collapsed="false">
      <c r="E562" s="0"/>
      <c r="F562" s="0"/>
      <c r="G562" s="0"/>
      <c r="H562" s="0"/>
      <c r="I562" s="0"/>
    </row>
    <row r="563" customFormat="false" ht="12.75" hidden="false" customHeight="false" outlineLevel="0" collapsed="false">
      <c r="E563" s="0"/>
      <c r="F563" s="0"/>
      <c r="G563" s="0"/>
      <c r="H563" s="0"/>
      <c r="I563" s="0"/>
    </row>
    <row r="564" customFormat="false" ht="12.75" hidden="false" customHeight="false" outlineLevel="0" collapsed="false">
      <c r="E564" s="0"/>
      <c r="F564" s="0"/>
      <c r="G564" s="0"/>
      <c r="H564" s="0"/>
      <c r="I564" s="0"/>
    </row>
    <row r="565" customFormat="false" ht="12.75" hidden="false" customHeight="false" outlineLevel="0" collapsed="false">
      <c r="E565" s="0"/>
      <c r="F565" s="0"/>
      <c r="G565" s="0"/>
      <c r="H565" s="0"/>
      <c r="I565" s="0"/>
    </row>
    <row r="566" customFormat="false" ht="12.75" hidden="false" customHeight="false" outlineLevel="0" collapsed="false">
      <c r="E566" s="0"/>
      <c r="F566" s="0"/>
      <c r="G566" s="0"/>
      <c r="H566" s="0"/>
      <c r="I566" s="0"/>
    </row>
    <row r="567" customFormat="false" ht="12.75" hidden="false" customHeight="false" outlineLevel="0" collapsed="false">
      <c r="E567" s="0"/>
      <c r="F567" s="0"/>
      <c r="G567" s="0"/>
      <c r="H567" s="0"/>
      <c r="I567" s="0"/>
    </row>
    <row r="568" customFormat="false" ht="12.75" hidden="false" customHeight="false" outlineLevel="0" collapsed="false">
      <c r="E568" s="0"/>
      <c r="F568" s="0"/>
      <c r="G568" s="0"/>
      <c r="H568" s="0"/>
      <c r="I568" s="0"/>
    </row>
    <row r="569" customFormat="false" ht="12.75" hidden="false" customHeight="false" outlineLevel="0" collapsed="false">
      <c r="E569" s="0"/>
      <c r="F569" s="0"/>
      <c r="G569" s="0"/>
      <c r="H569" s="0"/>
      <c r="I569" s="0"/>
    </row>
    <row r="570" customFormat="false" ht="12.75" hidden="false" customHeight="false" outlineLevel="0" collapsed="false">
      <c r="E570" s="0"/>
      <c r="F570" s="0"/>
      <c r="G570" s="0"/>
      <c r="H570" s="0"/>
      <c r="I570" s="0"/>
    </row>
    <row r="571" customFormat="false" ht="12.75" hidden="false" customHeight="false" outlineLevel="0" collapsed="false">
      <c r="E571" s="0"/>
      <c r="F571" s="0"/>
      <c r="G571" s="0"/>
      <c r="H571" s="0"/>
      <c r="I571" s="0"/>
    </row>
    <row r="572" customFormat="false" ht="12.75" hidden="false" customHeight="false" outlineLevel="0" collapsed="false">
      <c r="E572" s="0"/>
      <c r="F572" s="0"/>
      <c r="G572" s="0"/>
      <c r="H572" s="0"/>
      <c r="I572" s="0"/>
    </row>
    <row r="573" customFormat="false" ht="12.75" hidden="false" customHeight="false" outlineLevel="0" collapsed="false">
      <c r="E573" s="0"/>
      <c r="F573" s="0"/>
      <c r="G573" s="0"/>
      <c r="H573" s="0"/>
      <c r="I573" s="0"/>
    </row>
    <row r="574" customFormat="false" ht="12.75" hidden="false" customHeight="false" outlineLevel="0" collapsed="false">
      <c r="E574" s="0"/>
      <c r="F574" s="0"/>
      <c r="G574" s="0"/>
      <c r="H574" s="0"/>
      <c r="I574" s="0"/>
    </row>
    <row r="575" customFormat="false" ht="12.75" hidden="false" customHeight="false" outlineLevel="0" collapsed="false">
      <c r="E575" s="0"/>
      <c r="F575" s="0"/>
      <c r="G575" s="0"/>
      <c r="H575" s="0"/>
      <c r="I575" s="0"/>
    </row>
    <row r="576" customFormat="false" ht="12.75" hidden="false" customHeight="false" outlineLevel="0" collapsed="false">
      <c r="E576" s="0"/>
      <c r="F576" s="0"/>
      <c r="G576" s="0"/>
      <c r="H576" s="0"/>
      <c r="I576" s="0"/>
    </row>
    <row r="577" customFormat="false" ht="12.75" hidden="false" customHeight="false" outlineLevel="0" collapsed="false">
      <c r="E577" s="0"/>
      <c r="F577" s="0"/>
      <c r="G577" s="0"/>
      <c r="H577" s="0"/>
      <c r="I577" s="0"/>
    </row>
    <row r="578" customFormat="false" ht="12.75" hidden="false" customHeight="false" outlineLevel="0" collapsed="false">
      <c r="E578" s="0"/>
      <c r="F578" s="0"/>
      <c r="G578" s="0"/>
      <c r="H578" s="0"/>
      <c r="I578" s="0"/>
    </row>
    <row r="579" customFormat="false" ht="12.75" hidden="false" customHeight="false" outlineLevel="0" collapsed="false">
      <c r="E579" s="0"/>
      <c r="F579" s="0"/>
      <c r="G579" s="0"/>
      <c r="H579" s="0"/>
      <c r="I579" s="0"/>
    </row>
    <row r="580" customFormat="false" ht="12.75" hidden="false" customHeight="false" outlineLevel="0" collapsed="false">
      <c r="E580" s="0"/>
      <c r="F580" s="0"/>
      <c r="G580" s="0"/>
      <c r="H580" s="0"/>
      <c r="I580" s="0"/>
    </row>
    <row r="581" customFormat="false" ht="12.75" hidden="false" customHeight="false" outlineLevel="0" collapsed="false">
      <c r="E581" s="0"/>
      <c r="F581" s="0"/>
      <c r="G581" s="0"/>
      <c r="H581" s="0"/>
      <c r="I581" s="0"/>
    </row>
    <row r="582" customFormat="false" ht="12.75" hidden="false" customHeight="false" outlineLevel="0" collapsed="false">
      <c r="E582" s="0"/>
      <c r="F582" s="0"/>
      <c r="G582" s="0"/>
      <c r="H582" s="0"/>
      <c r="I582" s="0"/>
    </row>
    <row r="583" customFormat="false" ht="12.75" hidden="false" customHeight="false" outlineLevel="0" collapsed="false">
      <c r="E583" s="0"/>
      <c r="F583" s="0"/>
      <c r="G583" s="0"/>
      <c r="H583" s="0"/>
      <c r="I583" s="0"/>
    </row>
    <row r="584" customFormat="false" ht="12.75" hidden="false" customHeight="false" outlineLevel="0" collapsed="false">
      <c r="E584" s="0"/>
      <c r="F584" s="0"/>
      <c r="G584" s="0"/>
      <c r="H584" s="0"/>
      <c r="I584" s="0"/>
    </row>
    <row r="585" customFormat="false" ht="12.75" hidden="false" customHeight="false" outlineLevel="0" collapsed="false">
      <c r="E585" s="0"/>
      <c r="F585" s="0"/>
      <c r="G585" s="0"/>
      <c r="H585" s="0"/>
      <c r="I585" s="0"/>
    </row>
    <row r="586" customFormat="false" ht="12.75" hidden="false" customHeight="false" outlineLevel="0" collapsed="false">
      <c r="E586" s="0"/>
      <c r="F586" s="0"/>
      <c r="G586" s="0"/>
      <c r="H586" s="0"/>
      <c r="I586" s="0"/>
    </row>
    <row r="587" customFormat="false" ht="12.75" hidden="false" customHeight="false" outlineLevel="0" collapsed="false">
      <c r="E587" s="0"/>
      <c r="F587" s="0"/>
      <c r="G587" s="0"/>
      <c r="H587" s="0"/>
      <c r="I587" s="0"/>
    </row>
    <row r="588" customFormat="false" ht="12.75" hidden="false" customHeight="false" outlineLevel="0" collapsed="false">
      <c r="E588" s="0"/>
      <c r="F588" s="0"/>
      <c r="G588" s="0"/>
      <c r="H588" s="0"/>
      <c r="I588" s="0"/>
    </row>
    <row r="589" customFormat="false" ht="12.75" hidden="false" customHeight="false" outlineLevel="0" collapsed="false">
      <c r="E589" s="0"/>
      <c r="F589" s="0"/>
      <c r="G589" s="0"/>
      <c r="H589" s="0"/>
      <c r="I589" s="0"/>
    </row>
    <row r="590" customFormat="false" ht="12.75" hidden="false" customHeight="false" outlineLevel="0" collapsed="false">
      <c r="E590" s="0"/>
      <c r="F590" s="0"/>
      <c r="G590" s="0"/>
      <c r="H590" s="0"/>
      <c r="I590" s="0"/>
    </row>
    <row r="591" customFormat="false" ht="12.75" hidden="false" customHeight="false" outlineLevel="0" collapsed="false">
      <c r="E591" s="0"/>
      <c r="F591" s="0"/>
      <c r="G591" s="0"/>
      <c r="H591" s="0"/>
      <c r="I591" s="0"/>
    </row>
    <row r="592" customFormat="false" ht="12.75" hidden="false" customHeight="false" outlineLevel="0" collapsed="false">
      <c r="E592" s="0"/>
      <c r="F592" s="0"/>
      <c r="G592" s="0"/>
      <c r="H592" s="0"/>
      <c r="I592" s="0"/>
    </row>
    <row r="593" customFormat="false" ht="12.75" hidden="false" customHeight="false" outlineLevel="0" collapsed="false">
      <c r="E593" s="0"/>
      <c r="F593" s="0"/>
      <c r="G593" s="0"/>
      <c r="H593" s="0"/>
      <c r="I593" s="0"/>
    </row>
    <row r="594" customFormat="false" ht="12.75" hidden="false" customHeight="false" outlineLevel="0" collapsed="false">
      <c r="E594" s="0"/>
      <c r="F594" s="0"/>
      <c r="G594" s="0"/>
      <c r="H594" s="0"/>
      <c r="I594" s="0"/>
    </row>
    <row r="595" customFormat="false" ht="12.75" hidden="false" customHeight="false" outlineLevel="0" collapsed="false">
      <c r="E595" s="0"/>
      <c r="F595" s="0"/>
      <c r="G595" s="0"/>
      <c r="H595" s="0"/>
      <c r="I595" s="0"/>
    </row>
    <row r="596" customFormat="false" ht="12.75" hidden="false" customHeight="false" outlineLevel="0" collapsed="false">
      <c r="E596" s="0"/>
      <c r="F596" s="0"/>
      <c r="G596" s="0"/>
      <c r="H596" s="0"/>
      <c r="I596" s="0"/>
    </row>
    <row r="597" customFormat="false" ht="12.75" hidden="false" customHeight="false" outlineLevel="0" collapsed="false">
      <c r="E597" s="0"/>
      <c r="F597" s="0"/>
      <c r="G597" s="0"/>
      <c r="H597" s="0"/>
      <c r="I597" s="0"/>
    </row>
    <row r="598" customFormat="false" ht="12.75" hidden="false" customHeight="false" outlineLevel="0" collapsed="false">
      <c r="E598" s="0"/>
      <c r="F598" s="0"/>
      <c r="G598" s="0"/>
      <c r="H598" s="0"/>
      <c r="I598" s="0"/>
    </row>
    <row r="599" customFormat="false" ht="12.75" hidden="false" customHeight="false" outlineLevel="0" collapsed="false">
      <c r="E599" s="0"/>
      <c r="F599" s="0"/>
      <c r="G599" s="0"/>
      <c r="H599" s="0"/>
      <c r="I599" s="0"/>
    </row>
    <row r="600" customFormat="false" ht="12.75" hidden="false" customHeight="false" outlineLevel="0" collapsed="false">
      <c r="E600" s="0"/>
      <c r="F600" s="0"/>
      <c r="G600" s="0"/>
      <c r="H600" s="0"/>
      <c r="I600" s="0"/>
    </row>
    <row r="601" customFormat="false" ht="12.75" hidden="false" customHeight="false" outlineLevel="0" collapsed="false">
      <c r="E601" s="0"/>
      <c r="F601" s="0"/>
      <c r="G601" s="0"/>
      <c r="H601" s="0"/>
      <c r="I601" s="0"/>
    </row>
    <row r="602" customFormat="false" ht="12.75" hidden="false" customHeight="false" outlineLevel="0" collapsed="false">
      <c r="E602" s="0"/>
      <c r="F602" s="0"/>
      <c r="G602" s="0"/>
      <c r="H602" s="0"/>
      <c r="I602" s="0"/>
    </row>
    <row r="603" customFormat="false" ht="12.75" hidden="false" customHeight="false" outlineLevel="0" collapsed="false">
      <c r="E603" s="0"/>
      <c r="F603" s="0"/>
      <c r="G603" s="0"/>
      <c r="H603" s="0"/>
      <c r="I603" s="0"/>
    </row>
    <row r="604" customFormat="false" ht="12.75" hidden="false" customHeight="false" outlineLevel="0" collapsed="false">
      <c r="E604" s="0"/>
      <c r="F604" s="0"/>
      <c r="G604" s="0"/>
      <c r="H604" s="0"/>
      <c r="I604" s="0"/>
    </row>
    <row r="605" customFormat="false" ht="12.75" hidden="false" customHeight="false" outlineLevel="0" collapsed="false">
      <c r="E605" s="0"/>
      <c r="F605" s="0"/>
      <c r="G605" s="0"/>
      <c r="H605" s="0"/>
      <c r="I605" s="0"/>
    </row>
    <row r="606" customFormat="false" ht="12.75" hidden="false" customHeight="false" outlineLevel="0" collapsed="false">
      <c r="E606" s="0"/>
      <c r="F606" s="0"/>
      <c r="G606" s="0"/>
      <c r="H606" s="0"/>
      <c r="I606" s="0"/>
    </row>
    <row r="607" customFormat="false" ht="12.75" hidden="false" customHeight="false" outlineLevel="0" collapsed="false">
      <c r="E607" s="0"/>
      <c r="F607" s="0"/>
      <c r="G607" s="0"/>
      <c r="H607" s="0"/>
      <c r="I607" s="0"/>
    </row>
    <row r="608" customFormat="false" ht="12.75" hidden="false" customHeight="false" outlineLevel="0" collapsed="false">
      <c r="E608" s="0"/>
      <c r="F608" s="0"/>
      <c r="G608" s="0"/>
      <c r="H608" s="0"/>
      <c r="I608" s="0"/>
    </row>
    <row r="609" customFormat="false" ht="12.75" hidden="false" customHeight="false" outlineLevel="0" collapsed="false">
      <c r="E609" s="0"/>
      <c r="F609" s="0"/>
      <c r="G609" s="0"/>
      <c r="H609" s="0"/>
      <c r="I609" s="0"/>
    </row>
    <row r="610" customFormat="false" ht="12.75" hidden="false" customHeight="false" outlineLevel="0" collapsed="false">
      <c r="E610" s="0"/>
      <c r="F610" s="0"/>
      <c r="G610" s="0"/>
      <c r="H610" s="0"/>
      <c r="I610" s="0"/>
    </row>
    <row r="611" customFormat="false" ht="12.75" hidden="false" customHeight="false" outlineLevel="0" collapsed="false">
      <c r="E611" s="0"/>
      <c r="F611" s="0"/>
      <c r="G611" s="0"/>
      <c r="H611" s="0"/>
      <c r="I611" s="0"/>
    </row>
    <row r="612" customFormat="false" ht="12.75" hidden="false" customHeight="false" outlineLevel="0" collapsed="false">
      <c r="E612" s="0"/>
      <c r="F612" s="0"/>
      <c r="G612" s="0"/>
      <c r="H612" s="0"/>
      <c r="I612" s="0"/>
    </row>
    <row r="613" customFormat="false" ht="12.75" hidden="false" customHeight="false" outlineLevel="0" collapsed="false">
      <c r="E613" s="0"/>
      <c r="F613" s="0"/>
      <c r="G613" s="0"/>
      <c r="H613" s="0"/>
      <c r="I613" s="0"/>
    </row>
    <row r="614" customFormat="false" ht="12.75" hidden="false" customHeight="false" outlineLevel="0" collapsed="false">
      <c r="E614" s="0"/>
      <c r="F614" s="0"/>
      <c r="G614" s="0"/>
      <c r="H614" s="0"/>
      <c r="I614" s="0"/>
    </row>
    <row r="615" customFormat="false" ht="12.75" hidden="false" customHeight="false" outlineLevel="0" collapsed="false">
      <c r="E615" s="0"/>
      <c r="F615" s="0"/>
      <c r="G615" s="0"/>
      <c r="H615" s="0"/>
      <c r="I615" s="0"/>
    </row>
    <row r="616" customFormat="false" ht="12.75" hidden="false" customHeight="false" outlineLevel="0" collapsed="false">
      <c r="E616" s="0"/>
      <c r="F616" s="0"/>
      <c r="G616" s="0"/>
      <c r="H616" s="0"/>
      <c r="I616" s="0"/>
    </row>
    <row r="617" customFormat="false" ht="12.75" hidden="false" customHeight="false" outlineLevel="0" collapsed="false">
      <c r="E617" s="0"/>
      <c r="F617" s="0"/>
      <c r="G617" s="0"/>
      <c r="H617" s="0"/>
      <c r="I617" s="0"/>
    </row>
    <row r="618" customFormat="false" ht="12.75" hidden="false" customHeight="false" outlineLevel="0" collapsed="false">
      <c r="E618" s="0"/>
      <c r="F618" s="0"/>
      <c r="G618" s="0"/>
      <c r="H618" s="0"/>
      <c r="I618" s="0"/>
    </row>
    <row r="619" customFormat="false" ht="12.75" hidden="false" customHeight="false" outlineLevel="0" collapsed="false">
      <c r="E619" s="0"/>
      <c r="F619" s="0"/>
      <c r="G619" s="0"/>
      <c r="H619" s="0"/>
      <c r="I619" s="0"/>
    </row>
    <row r="620" customFormat="false" ht="12.75" hidden="false" customHeight="false" outlineLevel="0" collapsed="false">
      <c r="E620" s="0"/>
      <c r="F620" s="0"/>
      <c r="G620" s="0"/>
      <c r="H620" s="0"/>
      <c r="I620" s="0"/>
    </row>
    <row r="621" customFormat="false" ht="12.75" hidden="false" customHeight="false" outlineLevel="0" collapsed="false">
      <c r="E621" s="0"/>
      <c r="F621" s="0"/>
      <c r="G621" s="0"/>
      <c r="H621" s="0"/>
      <c r="I621" s="0"/>
    </row>
    <row r="622" customFormat="false" ht="12.75" hidden="false" customHeight="false" outlineLevel="0" collapsed="false">
      <c r="E622" s="0"/>
      <c r="F622" s="0"/>
      <c r="G622" s="0"/>
      <c r="H622" s="0"/>
      <c r="I622" s="0"/>
    </row>
    <row r="623" customFormat="false" ht="12.75" hidden="false" customHeight="false" outlineLevel="0" collapsed="false">
      <c r="E623" s="0"/>
      <c r="F623" s="0"/>
      <c r="G623" s="0"/>
      <c r="H623" s="0"/>
      <c r="I623" s="0"/>
    </row>
    <row r="624" customFormat="false" ht="12.75" hidden="false" customHeight="false" outlineLevel="0" collapsed="false">
      <c r="E624" s="0"/>
      <c r="F624" s="0"/>
      <c r="G624" s="0"/>
      <c r="H624" s="0"/>
      <c r="I624" s="0"/>
    </row>
    <row r="625" customFormat="false" ht="12.75" hidden="false" customHeight="false" outlineLevel="0" collapsed="false">
      <c r="E625" s="0"/>
      <c r="F625" s="0"/>
      <c r="G625" s="0"/>
      <c r="H625" s="0"/>
      <c r="I625" s="0"/>
    </row>
    <row r="626" customFormat="false" ht="12.75" hidden="false" customHeight="false" outlineLevel="0" collapsed="false">
      <c r="E626" s="0"/>
      <c r="F626" s="0"/>
      <c r="G626" s="0"/>
      <c r="H626" s="0"/>
      <c r="I626" s="0"/>
    </row>
    <row r="627" customFormat="false" ht="12.75" hidden="false" customHeight="false" outlineLevel="0" collapsed="false">
      <c r="E627" s="0"/>
      <c r="F627" s="0"/>
      <c r="G627" s="0"/>
      <c r="H627" s="0"/>
      <c r="I627" s="0"/>
    </row>
    <row r="628" customFormat="false" ht="12.75" hidden="false" customHeight="false" outlineLevel="0" collapsed="false">
      <c r="E628" s="0"/>
      <c r="F628" s="0"/>
      <c r="G628" s="0"/>
      <c r="H628" s="0"/>
      <c r="I628" s="0"/>
    </row>
    <row r="629" customFormat="false" ht="12.75" hidden="false" customHeight="false" outlineLevel="0" collapsed="false">
      <c r="E629" s="0"/>
      <c r="F629" s="0"/>
      <c r="G629" s="0"/>
      <c r="H629" s="0"/>
      <c r="I629" s="0"/>
    </row>
    <row r="630" customFormat="false" ht="12.75" hidden="false" customHeight="false" outlineLevel="0" collapsed="false">
      <c r="E630" s="0"/>
      <c r="F630" s="0"/>
      <c r="G630" s="0"/>
      <c r="H630" s="0"/>
      <c r="I630" s="0"/>
    </row>
    <row r="631" customFormat="false" ht="12.75" hidden="false" customHeight="false" outlineLevel="0" collapsed="false">
      <c r="E631" s="0"/>
      <c r="F631" s="0"/>
      <c r="G631" s="0"/>
      <c r="H631" s="0"/>
      <c r="I631" s="0"/>
    </row>
    <row r="632" customFormat="false" ht="12.75" hidden="false" customHeight="false" outlineLevel="0" collapsed="false">
      <c r="E632" s="0"/>
      <c r="F632" s="0"/>
      <c r="G632" s="0"/>
      <c r="H632" s="0"/>
      <c r="I632" s="0"/>
    </row>
    <row r="633" customFormat="false" ht="12.75" hidden="false" customHeight="false" outlineLevel="0" collapsed="false">
      <c r="E633" s="0"/>
      <c r="F633" s="0"/>
      <c r="G633" s="0"/>
      <c r="H633" s="0"/>
      <c r="I633" s="0"/>
    </row>
    <row r="634" customFormat="false" ht="12.75" hidden="false" customHeight="false" outlineLevel="0" collapsed="false">
      <c r="E634" s="0"/>
      <c r="F634" s="0"/>
      <c r="G634" s="0"/>
      <c r="H634" s="0"/>
      <c r="I634" s="0"/>
    </row>
    <row r="635" customFormat="false" ht="12.75" hidden="false" customHeight="false" outlineLevel="0" collapsed="false">
      <c r="E635" s="0"/>
      <c r="F635" s="0"/>
      <c r="G635" s="0"/>
      <c r="H635" s="0"/>
      <c r="I635" s="0"/>
    </row>
    <row r="636" customFormat="false" ht="12.75" hidden="false" customHeight="false" outlineLevel="0" collapsed="false">
      <c r="E636" s="0"/>
      <c r="F636" s="0"/>
      <c r="G636" s="0"/>
      <c r="H636" s="0"/>
      <c r="I636" s="0"/>
    </row>
    <row r="637" customFormat="false" ht="12.75" hidden="false" customHeight="false" outlineLevel="0" collapsed="false">
      <c r="E637" s="0"/>
      <c r="F637" s="0"/>
      <c r="G637" s="0"/>
      <c r="H637" s="0"/>
      <c r="I637" s="0"/>
    </row>
    <row r="638" customFormat="false" ht="12.75" hidden="false" customHeight="false" outlineLevel="0" collapsed="false">
      <c r="E638" s="0"/>
      <c r="F638" s="0"/>
      <c r="G638" s="0"/>
      <c r="H638" s="0"/>
      <c r="I638" s="0"/>
    </row>
    <row r="639" customFormat="false" ht="12.75" hidden="false" customHeight="false" outlineLevel="0" collapsed="false">
      <c r="E639" s="0"/>
      <c r="F639" s="0"/>
      <c r="G639" s="0"/>
      <c r="H639" s="0"/>
      <c r="I639" s="0"/>
    </row>
    <row r="640" customFormat="false" ht="12.75" hidden="false" customHeight="false" outlineLevel="0" collapsed="false">
      <c r="E640" s="0"/>
      <c r="F640" s="0"/>
      <c r="G640" s="0"/>
      <c r="H640" s="0"/>
      <c r="I640" s="0"/>
    </row>
    <row r="641" customFormat="false" ht="12.75" hidden="false" customHeight="false" outlineLevel="0" collapsed="false">
      <c r="E641" s="0"/>
      <c r="F641" s="0"/>
      <c r="G641" s="0"/>
      <c r="H641" s="0"/>
      <c r="I641" s="0"/>
    </row>
    <row r="642" customFormat="false" ht="12.75" hidden="false" customHeight="false" outlineLevel="0" collapsed="false">
      <c r="E642" s="0"/>
      <c r="F642" s="0"/>
      <c r="G642" s="0"/>
      <c r="H642" s="0"/>
      <c r="I642" s="0"/>
    </row>
    <row r="643" customFormat="false" ht="12.75" hidden="false" customHeight="false" outlineLevel="0" collapsed="false">
      <c r="E643" s="0"/>
      <c r="F643" s="0"/>
      <c r="G643" s="0"/>
      <c r="H643" s="0"/>
      <c r="I643" s="0"/>
    </row>
    <row r="644" customFormat="false" ht="12.75" hidden="false" customHeight="false" outlineLevel="0" collapsed="false">
      <c r="E644" s="0"/>
      <c r="F644" s="0"/>
      <c r="G644" s="0"/>
      <c r="H644" s="0"/>
      <c r="I644" s="0"/>
    </row>
    <row r="645" customFormat="false" ht="12.75" hidden="false" customHeight="false" outlineLevel="0" collapsed="false">
      <c r="E645" s="0"/>
      <c r="F645" s="0"/>
      <c r="G645" s="0"/>
      <c r="H645" s="0"/>
      <c r="I645" s="0"/>
    </row>
    <row r="646" customFormat="false" ht="12.75" hidden="false" customHeight="false" outlineLevel="0" collapsed="false">
      <c r="E646" s="0"/>
      <c r="F646" s="0"/>
      <c r="G646" s="0"/>
      <c r="H646" s="0"/>
      <c r="I646" s="0"/>
    </row>
    <row r="647" customFormat="false" ht="12.75" hidden="false" customHeight="false" outlineLevel="0" collapsed="false">
      <c r="E647" s="0"/>
      <c r="F647" s="0"/>
      <c r="G647" s="0"/>
      <c r="H647" s="0"/>
      <c r="I647" s="0"/>
    </row>
    <row r="648" customFormat="false" ht="12.75" hidden="false" customHeight="false" outlineLevel="0" collapsed="false">
      <c r="E648" s="0"/>
      <c r="F648" s="0"/>
      <c r="G648" s="0"/>
      <c r="H648" s="0"/>
      <c r="I648" s="0"/>
    </row>
    <row r="649" customFormat="false" ht="12.75" hidden="false" customHeight="false" outlineLevel="0" collapsed="false">
      <c r="E649" s="0"/>
      <c r="F649" s="0"/>
      <c r="G649" s="0"/>
      <c r="H649" s="0"/>
      <c r="I649" s="0"/>
    </row>
    <row r="650" customFormat="false" ht="12.75" hidden="false" customHeight="false" outlineLevel="0" collapsed="false">
      <c r="E650" s="0"/>
      <c r="F650" s="0"/>
      <c r="G650" s="0"/>
      <c r="H650" s="0"/>
      <c r="I650" s="0"/>
    </row>
    <row r="651" customFormat="false" ht="12.75" hidden="false" customHeight="false" outlineLevel="0" collapsed="false">
      <c r="E651" s="0"/>
      <c r="F651" s="0"/>
      <c r="G651" s="0"/>
      <c r="H651" s="0"/>
      <c r="I651" s="0"/>
    </row>
    <row r="652" customFormat="false" ht="12.75" hidden="false" customHeight="false" outlineLevel="0" collapsed="false">
      <c r="E652" s="0"/>
      <c r="F652" s="0"/>
      <c r="G652" s="0"/>
      <c r="H652" s="0"/>
      <c r="I652" s="0"/>
    </row>
    <row r="653" customFormat="false" ht="12.75" hidden="false" customHeight="false" outlineLevel="0" collapsed="false">
      <c r="E653" s="0"/>
      <c r="F653" s="0"/>
      <c r="G653" s="0"/>
      <c r="H653" s="0"/>
      <c r="I653" s="0"/>
    </row>
    <row r="654" customFormat="false" ht="12.75" hidden="false" customHeight="false" outlineLevel="0" collapsed="false">
      <c r="E654" s="0"/>
      <c r="F654" s="0"/>
      <c r="G654" s="0"/>
      <c r="H654" s="0"/>
      <c r="I654" s="0"/>
    </row>
    <row r="655" customFormat="false" ht="12.75" hidden="false" customHeight="false" outlineLevel="0" collapsed="false">
      <c r="E655" s="0"/>
      <c r="F655" s="0"/>
      <c r="G655" s="0"/>
      <c r="H655" s="0"/>
      <c r="I655" s="0"/>
    </row>
    <row r="656" customFormat="false" ht="12.75" hidden="false" customHeight="false" outlineLevel="0" collapsed="false">
      <c r="E656" s="0"/>
      <c r="F656" s="0"/>
      <c r="G656" s="0"/>
      <c r="H656" s="0"/>
      <c r="I656" s="0"/>
    </row>
    <row r="657" customFormat="false" ht="12.75" hidden="false" customHeight="false" outlineLevel="0" collapsed="false">
      <c r="E657" s="0"/>
      <c r="F657" s="0"/>
      <c r="G657" s="0"/>
      <c r="H657" s="0"/>
      <c r="I657" s="0"/>
    </row>
    <row r="658" customFormat="false" ht="12.75" hidden="false" customHeight="false" outlineLevel="0" collapsed="false">
      <c r="E658" s="0"/>
      <c r="F658" s="0"/>
      <c r="G658" s="0"/>
      <c r="H658" s="0"/>
      <c r="I658" s="0"/>
    </row>
    <row r="659" customFormat="false" ht="12.75" hidden="false" customHeight="false" outlineLevel="0" collapsed="false">
      <c r="E659" s="0"/>
      <c r="F659" s="0"/>
      <c r="G659" s="0"/>
      <c r="H659" s="0"/>
      <c r="I659" s="0"/>
    </row>
    <row r="660" customFormat="false" ht="12.75" hidden="false" customHeight="false" outlineLevel="0" collapsed="false">
      <c r="E660" s="0"/>
      <c r="F660" s="0"/>
      <c r="G660" s="0"/>
      <c r="H660" s="0"/>
      <c r="I660" s="0"/>
    </row>
    <row r="661" customFormat="false" ht="12.75" hidden="false" customHeight="false" outlineLevel="0" collapsed="false">
      <c r="E661" s="0"/>
      <c r="F661" s="0"/>
      <c r="G661" s="0"/>
      <c r="H661" s="0"/>
      <c r="I661" s="0"/>
    </row>
    <row r="662" customFormat="false" ht="12.75" hidden="false" customHeight="false" outlineLevel="0" collapsed="false">
      <c r="E662" s="0"/>
      <c r="F662" s="0"/>
      <c r="G662" s="0"/>
      <c r="H662" s="0"/>
      <c r="I662" s="0"/>
    </row>
    <row r="663" customFormat="false" ht="12.75" hidden="false" customHeight="false" outlineLevel="0" collapsed="false">
      <c r="E663" s="0"/>
      <c r="F663" s="0"/>
      <c r="G663" s="0"/>
      <c r="H663" s="0"/>
      <c r="I663" s="0"/>
    </row>
    <row r="664" customFormat="false" ht="12.75" hidden="false" customHeight="false" outlineLevel="0" collapsed="false">
      <c r="E664" s="0"/>
      <c r="F664" s="0"/>
      <c r="G664" s="0"/>
      <c r="H664" s="0"/>
      <c r="I664" s="0"/>
    </row>
    <row r="665" customFormat="false" ht="12.75" hidden="false" customHeight="false" outlineLevel="0" collapsed="false">
      <c r="E665" s="0"/>
      <c r="F665" s="0"/>
      <c r="G665" s="0"/>
      <c r="H665" s="0"/>
      <c r="I665" s="0"/>
    </row>
    <row r="666" customFormat="false" ht="12.75" hidden="false" customHeight="false" outlineLevel="0" collapsed="false">
      <c r="E666" s="0"/>
      <c r="F666" s="0"/>
      <c r="G666" s="0"/>
      <c r="H666" s="0"/>
      <c r="I666" s="0"/>
    </row>
    <row r="667" customFormat="false" ht="12.75" hidden="false" customHeight="false" outlineLevel="0" collapsed="false">
      <c r="E667" s="0"/>
      <c r="F667" s="0"/>
      <c r="G667" s="0"/>
      <c r="H667" s="0"/>
      <c r="I667" s="0"/>
    </row>
    <row r="668" customFormat="false" ht="12.75" hidden="false" customHeight="false" outlineLevel="0" collapsed="false">
      <c r="E668" s="0"/>
      <c r="F668" s="0"/>
      <c r="G668" s="0"/>
      <c r="H668" s="0"/>
      <c r="I668" s="0"/>
    </row>
    <row r="669" customFormat="false" ht="12.75" hidden="false" customHeight="false" outlineLevel="0" collapsed="false">
      <c r="E669" s="0"/>
      <c r="F669" s="0"/>
      <c r="G669" s="0"/>
      <c r="H669" s="0"/>
      <c r="I669" s="0"/>
    </row>
    <row r="670" customFormat="false" ht="12.75" hidden="false" customHeight="false" outlineLevel="0" collapsed="false">
      <c r="E670" s="0"/>
      <c r="F670" s="0"/>
      <c r="G670" s="0"/>
      <c r="H670" s="0"/>
      <c r="I670" s="0"/>
    </row>
    <row r="671" customFormat="false" ht="12.75" hidden="false" customHeight="false" outlineLevel="0" collapsed="false">
      <c r="E671" s="0"/>
      <c r="F671" s="0"/>
      <c r="G671" s="0"/>
      <c r="H671" s="0"/>
      <c r="I671" s="0"/>
    </row>
    <row r="672" customFormat="false" ht="12.75" hidden="false" customHeight="false" outlineLevel="0" collapsed="false">
      <c r="E672" s="0"/>
      <c r="F672" s="0"/>
      <c r="G672" s="0"/>
      <c r="H672" s="0"/>
      <c r="I672" s="0"/>
    </row>
    <row r="673" customFormat="false" ht="12.75" hidden="false" customHeight="false" outlineLevel="0" collapsed="false">
      <c r="E673" s="0"/>
      <c r="F673" s="0"/>
      <c r="G673" s="0"/>
      <c r="H673" s="0"/>
      <c r="I673" s="0"/>
    </row>
    <row r="674" customFormat="false" ht="12.75" hidden="false" customHeight="false" outlineLevel="0" collapsed="false">
      <c r="E674" s="0"/>
      <c r="F674" s="0"/>
      <c r="G674" s="0"/>
      <c r="H674" s="0"/>
      <c r="I674" s="0"/>
    </row>
    <row r="675" customFormat="false" ht="12.75" hidden="false" customHeight="false" outlineLevel="0" collapsed="false">
      <c r="E675" s="0"/>
      <c r="F675" s="0"/>
      <c r="G675" s="0"/>
      <c r="H675" s="0"/>
      <c r="I675" s="0"/>
    </row>
    <row r="676" customFormat="false" ht="12.75" hidden="false" customHeight="false" outlineLevel="0" collapsed="false">
      <c r="E676" s="0"/>
      <c r="F676" s="0"/>
      <c r="G676" s="0"/>
      <c r="H676" s="0"/>
      <c r="I676" s="0"/>
    </row>
    <row r="677" customFormat="false" ht="12.75" hidden="false" customHeight="false" outlineLevel="0" collapsed="false">
      <c r="E677" s="0"/>
      <c r="F677" s="0"/>
      <c r="G677" s="0"/>
      <c r="H677" s="0"/>
      <c r="I677" s="0"/>
    </row>
    <row r="678" customFormat="false" ht="12.75" hidden="false" customHeight="false" outlineLevel="0" collapsed="false">
      <c r="E678" s="0"/>
      <c r="F678" s="0"/>
      <c r="G678" s="0"/>
      <c r="H678" s="0"/>
      <c r="I678" s="0"/>
    </row>
    <row r="679" customFormat="false" ht="12.75" hidden="false" customHeight="false" outlineLevel="0" collapsed="false">
      <c r="E679" s="0"/>
      <c r="F679" s="0"/>
      <c r="G679" s="0"/>
      <c r="H679" s="0"/>
      <c r="I679" s="0"/>
    </row>
    <row r="680" customFormat="false" ht="12.75" hidden="false" customHeight="false" outlineLevel="0" collapsed="false">
      <c r="E680" s="0"/>
      <c r="F680" s="0"/>
      <c r="G680" s="0"/>
      <c r="H680" s="0"/>
      <c r="I680" s="0"/>
    </row>
    <row r="681" customFormat="false" ht="12.75" hidden="false" customHeight="false" outlineLevel="0" collapsed="false">
      <c r="E681" s="0"/>
      <c r="F681" s="0"/>
      <c r="G681" s="0"/>
      <c r="H681" s="0"/>
      <c r="I681" s="0"/>
    </row>
    <row r="682" customFormat="false" ht="12.75" hidden="false" customHeight="false" outlineLevel="0" collapsed="false">
      <c r="E682" s="0"/>
      <c r="F682" s="0"/>
      <c r="G682" s="0"/>
      <c r="H682" s="0"/>
      <c r="I682" s="0"/>
    </row>
    <row r="683" customFormat="false" ht="12.75" hidden="false" customHeight="false" outlineLevel="0" collapsed="false">
      <c r="E683" s="0"/>
      <c r="F683" s="0"/>
      <c r="G683" s="0"/>
      <c r="H683" s="0"/>
      <c r="I683" s="0"/>
    </row>
    <row r="684" customFormat="false" ht="12.75" hidden="false" customHeight="false" outlineLevel="0" collapsed="false">
      <c r="E684" s="0"/>
      <c r="F684" s="0"/>
      <c r="G684" s="0"/>
      <c r="H684" s="0"/>
      <c r="I684" s="0"/>
    </row>
    <row r="685" customFormat="false" ht="12.75" hidden="false" customHeight="false" outlineLevel="0" collapsed="false">
      <c r="E685" s="0"/>
      <c r="F685" s="0"/>
      <c r="G685" s="0"/>
      <c r="H685" s="0"/>
      <c r="I685" s="0"/>
    </row>
    <row r="686" customFormat="false" ht="12.75" hidden="false" customHeight="false" outlineLevel="0" collapsed="false">
      <c r="E686" s="0"/>
      <c r="F686" s="0"/>
      <c r="G686" s="0"/>
      <c r="H686" s="0"/>
      <c r="I686" s="0"/>
    </row>
    <row r="687" customFormat="false" ht="12.75" hidden="false" customHeight="false" outlineLevel="0" collapsed="false">
      <c r="E687" s="0"/>
      <c r="F687" s="0"/>
      <c r="G687" s="0"/>
      <c r="H687" s="0"/>
      <c r="I687" s="0"/>
    </row>
    <row r="688" customFormat="false" ht="12.75" hidden="false" customHeight="false" outlineLevel="0" collapsed="false">
      <c r="E688" s="0"/>
      <c r="F688" s="0"/>
      <c r="G688" s="0"/>
      <c r="H688" s="0"/>
      <c r="I688" s="0"/>
    </row>
    <row r="689" customFormat="false" ht="12.75" hidden="false" customHeight="false" outlineLevel="0" collapsed="false">
      <c r="E689" s="0"/>
      <c r="F689" s="0"/>
      <c r="G689" s="0"/>
      <c r="H689" s="0"/>
      <c r="I689" s="0"/>
    </row>
    <row r="690" customFormat="false" ht="12.75" hidden="false" customHeight="false" outlineLevel="0" collapsed="false">
      <c r="E690" s="0"/>
      <c r="F690" s="0"/>
      <c r="G690" s="0"/>
      <c r="H690" s="0"/>
      <c r="I690" s="0"/>
    </row>
    <row r="691" customFormat="false" ht="12.75" hidden="false" customHeight="false" outlineLevel="0" collapsed="false">
      <c r="E691" s="0"/>
      <c r="F691" s="0"/>
      <c r="G691" s="0"/>
      <c r="H691" s="0"/>
      <c r="I691" s="0"/>
    </row>
    <row r="692" customFormat="false" ht="12.75" hidden="false" customHeight="false" outlineLevel="0" collapsed="false">
      <c r="E692" s="0"/>
      <c r="F692" s="0"/>
      <c r="G692" s="0"/>
      <c r="H692" s="0"/>
      <c r="I692" s="0"/>
    </row>
    <row r="693" customFormat="false" ht="12.75" hidden="false" customHeight="false" outlineLevel="0" collapsed="false">
      <c r="E693" s="0"/>
      <c r="F693" s="0"/>
      <c r="G693" s="0"/>
      <c r="H693" s="0"/>
      <c r="I693" s="0"/>
    </row>
    <row r="694" customFormat="false" ht="12.75" hidden="false" customHeight="false" outlineLevel="0" collapsed="false">
      <c r="E694" s="0"/>
      <c r="F694" s="0"/>
      <c r="G694" s="0"/>
      <c r="H694" s="0"/>
      <c r="I694" s="0"/>
    </row>
    <row r="695" customFormat="false" ht="12.75" hidden="false" customHeight="false" outlineLevel="0" collapsed="false">
      <c r="E695" s="0"/>
      <c r="F695" s="0"/>
      <c r="G695" s="0"/>
      <c r="H695" s="0"/>
      <c r="I695" s="0"/>
    </row>
    <row r="696" customFormat="false" ht="12.75" hidden="false" customHeight="false" outlineLevel="0" collapsed="false">
      <c r="E696" s="0"/>
      <c r="F696" s="0"/>
      <c r="G696" s="0"/>
      <c r="H696" s="0"/>
      <c r="I696" s="0"/>
    </row>
    <row r="697" customFormat="false" ht="12.75" hidden="false" customHeight="false" outlineLevel="0" collapsed="false">
      <c r="E697" s="0"/>
      <c r="F697" s="0"/>
      <c r="G697" s="0"/>
      <c r="H697" s="0"/>
      <c r="I697" s="0"/>
    </row>
    <row r="698" customFormat="false" ht="12.75" hidden="false" customHeight="false" outlineLevel="0" collapsed="false">
      <c r="E698" s="0"/>
      <c r="F698" s="0"/>
      <c r="G698" s="0"/>
      <c r="H698" s="0"/>
      <c r="I698" s="0"/>
    </row>
    <row r="699" customFormat="false" ht="12.75" hidden="false" customHeight="false" outlineLevel="0" collapsed="false">
      <c r="E699" s="0"/>
      <c r="F699" s="0"/>
      <c r="G699" s="0"/>
      <c r="H699" s="0"/>
      <c r="I699" s="0"/>
    </row>
    <row r="700" customFormat="false" ht="12.75" hidden="false" customHeight="false" outlineLevel="0" collapsed="false">
      <c r="E700" s="0"/>
      <c r="F700" s="0"/>
      <c r="G700" s="0"/>
      <c r="H700" s="0"/>
      <c r="I700" s="0"/>
    </row>
    <row r="701" customFormat="false" ht="12.75" hidden="false" customHeight="false" outlineLevel="0" collapsed="false">
      <c r="E701" s="0"/>
      <c r="F701" s="0"/>
      <c r="G701" s="0"/>
      <c r="H701" s="0"/>
      <c r="I701" s="0"/>
    </row>
    <row r="702" customFormat="false" ht="12.75" hidden="false" customHeight="false" outlineLevel="0" collapsed="false">
      <c r="E702" s="0"/>
      <c r="F702" s="0"/>
      <c r="G702" s="0"/>
      <c r="H702" s="0"/>
      <c r="I702" s="0"/>
    </row>
    <row r="703" customFormat="false" ht="12.75" hidden="false" customHeight="false" outlineLevel="0" collapsed="false">
      <c r="E703" s="0"/>
      <c r="F703" s="0"/>
      <c r="G703" s="0"/>
      <c r="H703" s="0"/>
      <c r="I703" s="0"/>
    </row>
    <row r="704" customFormat="false" ht="12.75" hidden="false" customHeight="false" outlineLevel="0" collapsed="false">
      <c r="E704" s="0"/>
      <c r="F704" s="0"/>
      <c r="G704" s="0"/>
      <c r="H704" s="0"/>
      <c r="I704" s="0"/>
    </row>
    <row r="705" customFormat="false" ht="12.75" hidden="false" customHeight="false" outlineLevel="0" collapsed="false">
      <c r="E705" s="0"/>
      <c r="F705" s="0"/>
      <c r="G705" s="0"/>
      <c r="H705" s="0"/>
      <c r="I705" s="0"/>
    </row>
    <row r="706" customFormat="false" ht="12.75" hidden="false" customHeight="false" outlineLevel="0" collapsed="false">
      <c r="E706" s="0"/>
      <c r="F706" s="0"/>
      <c r="G706" s="0"/>
      <c r="H706" s="0"/>
      <c r="I706" s="0"/>
    </row>
    <row r="707" customFormat="false" ht="12.75" hidden="false" customHeight="false" outlineLevel="0" collapsed="false">
      <c r="E707" s="0"/>
      <c r="F707" s="0"/>
      <c r="G707" s="0"/>
      <c r="H707" s="0"/>
      <c r="I707" s="0"/>
    </row>
    <row r="708" customFormat="false" ht="12.75" hidden="false" customHeight="false" outlineLevel="0" collapsed="false">
      <c r="E708" s="0"/>
      <c r="F708" s="0"/>
      <c r="G708" s="0"/>
      <c r="H708" s="0"/>
      <c r="I708" s="0"/>
    </row>
    <row r="709" customFormat="false" ht="12.75" hidden="false" customHeight="false" outlineLevel="0" collapsed="false">
      <c r="E709" s="0"/>
      <c r="F709" s="0"/>
      <c r="G709" s="0"/>
      <c r="H709" s="0"/>
      <c r="I709" s="0"/>
    </row>
    <row r="710" customFormat="false" ht="12.75" hidden="false" customHeight="false" outlineLevel="0" collapsed="false">
      <c r="E710" s="0"/>
      <c r="F710" s="0"/>
      <c r="G710" s="0"/>
      <c r="H710" s="0"/>
      <c r="I710" s="0"/>
    </row>
    <row r="711" customFormat="false" ht="12.75" hidden="false" customHeight="false" outlineLevel="0" collapsed="false">
      <c r="E711" s="0"/>
      <c r="F711" s="0"/>
      <c r="G711" s="0"/>
      <c r="H711" s="0"/>
      <c r="I711" s="0"/>
    </row>
    <row r="712" customFormat="false" ht="12.75" hidden="false" customHeight="false" outlineLevel="0" collapsed="false">
      <c r="E712" s="0"/>
      <c r="F712" s="0"/>
      <c r="G712" s="0"/>
      <c r="H712" s="0"/>
      <c r="I712" s="0"/>
    </row>
    <row r="713" customFormat="false" ht="12.75" hidden="false" customHeight="false" outlineLevel="0" collapsed="false">
      <c r="E713" s="0"/>
      <c r="F713" s="0"/>
      <c r="G713" s="0"/>
      <c r="H713" s="0"/>
      <c r="I713" s="0"/>
    </row>
    <row r="714" customFormat="false" ht="12.75" hidden="false" customHeight="false" outlineLevel="0" collapsed="false">
      <c r="E714" s="0"/>
      <c r="F714" s="0"/>
      <c r="G714" s="0"/>
      <c r="H714" s="0"/>
      <c r="I714" s="0"/>
    </row>
    <row r="715" customFormat="false" ht="12.75" hidden="false" customHeight="false" outlineLevel="0" collapsed="false">
      <c r="E715" s="0"/>
      <c r="F715" s="0"/>
      <c r="G715" s="0"/>
      <c r="H715" s="0"/>
      <c r="I715" s="0"/>
    </row>
    <row r="716" customFormat="false" ht="12.75" hidden="false" customHeight="false" outlineLevel="0" collapsed="false">
      <c r="E716" s="0"/>
      <c r="F716" s="0"/>
      <c r="G716" s="0"/>
      <c r="H716" s="0"/>
      <c r="I716" s="0"/>
    </row>
    <row r="717" customFormat="false" ht="12.75" hidden="false" customHeight="false" outlineLevel="0" collapsed="false">
      <c r="E717" s="0"/>
      <c r="F717" s="0"/>
      <c r="G717" s="0"/>
      <c r="H717" s="0"/>
      <c r="I717" s="0"/>
    </row>
    <row r="718" customFormat="false" ht="12.75" hidden="false" customHeight="false" outlineLevel="0" collapsed="false">
      <c r="E718" s="0"/>
      <c r="F718" s="0"/>
      <c r="G718" s="0"/>
      <c r="H718" s="0"/>
      <c r="I718" s="0"/>
    </row>
    <row r="719" customFormat="false" ht="12.75" hidden="false" customHeight="false" outlineLevel="0" collapsed="false">
      <c r="E719" s="0"/>
      <c r="F719" s="0"/>
      <c r="G719" s="0"/>
      <c r="H719" s="0"/>
      <c r="I719" s="0"/>
    </row>
    <row r="720" customFormat="false" ht="12.75" hidden="false" customHeight="false" outlineLevel="0" collapsed="false">
      <c r="E720" s="0"/>
      <c r="F720" s="0"/>
      <c r="G720" s="0"/>
      <c r="H720" s="0"/>
      <c r="I720" s="0"/>
    </row>
    <row r="721" customFormat="false" ht="12.75" hidden="false" customHeight="false" outlineLevel="0" collapsed="false">
      <c r="E721" s="0"/>
      <c r="F721" s="0"/>
      <c r="G721" s="0"/>
      <c r="H721" s="0"/>
      <c r="I721" s="0"/>
    </row>
    <row r="722" customFormat="false" ht="12.75" hidden="false" customHeight="false" outlineLevel="0" collapsed="false">
      <c r="E722" s="0"/>
      <c r="F722" s="0"/>
      <c r="G722" s="0"/>
      <c r="H722" s="0"/>
      <c r="I722" s="0"/>
    </row>
    <row r="723" customFormat="false" ht="12.75" hidden="false" customHeight="false" outlineLevel="0" collapsed="false">
      <c r="E723" s="0"/>
      <c r="F723" s="0"/>
      <c r="G723" s="0"/>
      <c r="H723" s="0"/>
      <c r="I723" s="0"/>
    </row>
    <row r="724" customFormat="false" ht="12.75" hidden="false" customHeight="false" outlineLevel="0" collapsed="false">
      <c r="E724" s="0"/>
      <c r="F724" s="0"/>
      <c r="G724" s="0"/>
      <c r="H724" s="0"/>
      <c r="I724" s="0"/>
    </row>
    <row r="725" customFormat="false" ht="12.75" hidden="false" customHeight="false" outlineLevel="0" collapsed="false">
      <c r="E725" s="0"/>
      <c r="F725" s="0"/>
      <c r="G725" s="0"/>
      <c r="H725" s="0"/>
      <c r="I725" s="0"/>
    </row>
    <row r="726" customFormat="false" ht="12.75" hidden="false" customHeight="false" outlineLevel="0" collapsed="false">
      <c r="E726" s="0"/>
      <c r="F726" s="0"/>
      <c r="G726" s="0"/>
      <c r="H726" s="0"/>
      <c r="I726" s="0"/>
    </row>
    <row r="727" customFormat="false" ht="12.75" hidden="false" customHeight="false" outlineLevel="0" collapsed="false">
      <c r="E727" s="0"/>
      <c r="F727" s="0"/>
      <c r="G727" s="0"/>
      <c r="H727" s="0"/>
      <c r="I727" s="0"/>
    </row>
    <row r="728" customFormat="false" ht="12.75" hidden="false" customHeight="false" outlineLevel="0" collapsed="false">
      <c r="E728" s="0"/>
      <c r="F728" s="0"/>
      <c r="G728" s="0"/>
      <c r="H728" s="0"/>
      <c r="I728" s="0"/>
    </row>
    <row r="729" customFormat="false" ht="12.75" hidden="false" customHeight="false" outlineLevel="0" collapsed="false">
      <c r="E729" s="0"/>
      <c r="F729" s="0"/>
      <c r="G729" s="0"/>
      <c r="H729" s="0"/>
      <c r="I729" s="0"/>
    </row>
    <row r="730" customFormat="false" ht="12.75" hidden="false" customHeight="false" outlineLevel="0" collapsed="false">
      <c r="E730" s="0"/>
      <c r="F730" s="0"/>
      <c r="G730" s="0"/>
      <c r="H730" s="0"/>
      <c r="I730" s="0"/>
    </row>
    <row r="731" customFormat="false" ht="12.75" hidden="false" customHeight="false" outlineLevel="0" collapsed="false">
      <c r="E731" s="0"/>
      <c r="F731" s="0"/>
      <c r="G731" s="0"/>
      <c r="H731" s="0"/>
      <c r="I731" s="0"/>
    </row>
    <row r="732" customFormat="false" ht="12.75" hidden="false" customHeight="false" outlineLevel="0" collapsed="false">
      <c r="E732" s="0"/>
      <c r="F732" s="0"/>
      <c r="G732" s="0"/>
      <c r="H732" s="0"/>
      <c r="I732" s="0"/>
    </row>
    <row r="733" customFormat="false" ht="12.75" hidden="false" customHeight="false" outlineLevel="0" collapsed="false">
      <c r="E733" s="0"/>
      <c r="F733" s="0"/>
      <c r="G733" s="0"/>
      <c r="H733" s="0"/>
      <c r="I733" s="0"/>
    </row>
    <row r="734" customFormat="false" ht="12.75" hidden="false" customHeight="false" outlineLevel="0" collapsed="false">
      <c r="E734" s="0"/>
      <c r="F734" s="0"/>
      <c r="G734" s="0"/>
      <c r="H734" s="0"/>
      <c r="I734" s="0"/>
    </row>
    <row r="735" customFormat="false" ht="12.75" hidden="false" customHeight="false" outlineLevel="0" collapsed="false">
      <c r="E735" s="0"/>
      <c r="F735" s="0"/>
      <c r="G735" s="0"/>
      <c r="H735" s="0"/>
      <c r="I735" s="0"/>
    </row>
    <row r="736" customFormat="false" ht="12.75" hidden="false" customHeight="false" outlineLevel="0" collapsed="false">
      <c r="E736" s="0"/>
      <c r="F736" s="0"/>
      <c r="G736" s="0"/>
      <c r="H736" s="0"/>
      <c r="I736" s="0"/>
    </row>
    <row r="737" customFormat="false" ht="12.75" hidden="false" customHeight="false" outlineLevel="0" collapsed="false">
      <c r="E737" s="0"/>
      <c r="F737" s="0"/>
      <c r="G737" s="0"/>
      <c r="H737" s="0"/>
      <c r="I737" s="0"/>
    </row>
    <row r="738" customFormat="false" ht="12.75" hidden="false" customHeight="false" outlineLevel="0" collapsed="false">
      <c r="E738" s="0"/>
      <c r="F738" s="0"/>
      <c r="G738" s="0"/>
      <c r="H738" s="0"/>
      <c r="I738" s="0"/>
    </row>
    <row r="739" customFormat="false" ht="12.75" hidden="false" customHeight="false" outlineLevel="0" collapsed="false">
      <c r="E739" s="0"/>
      <c r="F739" s="0"/>
      <c r="G739" s="0"/>
      <c r="H739" s="0"/>
      <c r="I739" s="0"/>
    </row>
    <row r="740" customFormat="false" ht="12.75" hidden="false" customHeight="false" outlineLevel="0" collapsed="false">
      <c r="E740" s="0"/>
      <c r="F740" s="0"/>
      <c r="G740" s="0"/>
      <c r="H740" s="0"/>
      <c r="I740" s="0"/>
    </row>
    <row r="741" customFormat="false" ht="12.75" hidden="false" customHeight="false" outlineLevel="0" collapsed="false">
      <c r="E741" s="0"/>
      <c r="F741" s="0"/>
      <c r="G741" s="0"/>
      <c r="H741" s="0"/>
      <c r="I741" s="0"/>
    </row>
    <row r="742" customFormat="false" ht="12.75" hidden="false" customHeight="false" outlineLevel="0" collapsed="false">
      <c r="E742" s="0"/>
      <c r="F742" s="0"/>
      <c r="G742" s="0"/>
      <c r="H742" s="0"/>
      <c r="I742" s="0"/>
    </row>
    <row r="743" customFormat="false" ht="12.75" hidden="false" customHeight="false" outlineLevel="0" collapsed="false">
      <c r="E743" s="0"/>
      <c r="F743" s="0"/>
      <c r="G743" s="0"/>
      <c r="H743" s="0"/>
      <c r="I743" s="0"/>
    </row>
    <row r="744" customFormat="false" ht="12.75" hidden="false" customHeight="false" outlineLevel="0" collapsed="false">
      <c r="E744" s="0"/>
      <c r="F744" s="0"/>
      <c r="G744" s="0"/>
      <c r="H744" s="0"/>
      <c r="I744" s="0"/>
    </row>
    <row r="745" customFormat="false" ht="12.75" hidden="false" customHeight="false" outlineLevel="0" collapsed="false">
      <c r="E745" s="0"/>
      <c r="F745" s="0"/>
      <c r="G745" s="0"/>
      <c r="H745" s="0"/>
      <c r="I745" s="0"/>
    </row>
    <row r="746" customFormat="false" ht="12.75" hidden="false" customHeight="false" outlineLevel="0" collapsed="false">
      <c r="E746" s="0"/>
      <c r="F746" s="0"/>
      <c r="G746" s="0"/>
      <c r="H746" s="0"/>
      <c r="I746" s="0"/>
    </row>
    <row r="747" customFormat="false" ht="12.75" hidden="false" customHeight="false" outlineLevel="0" collapsed="false">
      <c r="E747" s="0"/>
      <c r="F747" s="0"/>
      <c r="G747" s="0"/>
      <c r="H747" s="0"/>
      <c r="I747" s="0"/>
    </row>
    <row r="748" customFormat="false" ht="12.75" hidden="false" customHeight="false" outlineLevel="0" collapsed="false">
      <c r="E748" s="0"/>
      <c r="F748" s="0"/>
      <c r="G748" s="0"/>
      <c r="H748" s="0"/>
      <c r="I748" s="0"/>
    </row>
    <row r="749" customFormat="false" ht="12.75" hidden="false" customHeight="false" outlineLevel="0" collapsed="false">
      <c r="E749" s="0"/>
      <c r="F749" s="0"/>
      <c r="G749" s="0"/>
      <c r="H749" s="0"/>
      <c r="I749" s="0"/>
    </row>
    <row r="750" customFormat="false" ht="12.75" hidden="false" customHeight="false" outlineLevel="0" collapsed="false">
      <c r="E750" s="0"/>
      <c r="F750" s="0"/>
      <c r="G750" s="0"/>
      <c r="H750" s="0"/>
      <c r="I750" s="0"/>
    </row>
    <row r="751" customFormat="false" ht="12.75" hidden="false" customHeight="false" outlineLevel="0" collapsed="false">
      <c r="E751" s="0"/>
      <c r="F751" s="0"/>
      <c r="G751" s="0"/>
      <c r="H751" s="0"/>
      <c r="I751" s="0"/>
    </row>
    <row r="752" customFormat="false" ht="12.75" hidden="false" customHeight="false" outlineLevel="0" collapsed="false">
      <c r="E752" s="0"/>
      <c r="F752" s="0"/>
      <c r="G752" s="0"/>
      <c r="H752" s="0"/>
      <c r="I752" s="0"/>
    </row>
    <row r="753" customFormat="false" ht="12.75" hidden="false" customHeight="false" outlineLevel="0" collapsed="false">
      <c r="E753" s="0"/>
      <c r="F753" s="0"/>
      <c r="G753" s="0"/>
      <c r="H753" s="0"/>
      <c r="I753" s="0"/>
    </row>
    <row r="754" customFormat="false" ht="12.75" hidden="false" customHeight="false" outlineLevel="0" collapsed="false">
      <c r="E754" s="0"/>
      <c r="F754" s="0"/>
      <c r="G754" s="0"/>
      <c r="H754" s="0"/>
      <c r="I754" s="0"/>
    </row>
    <row r="755" customFormat="false" ht="12.75" hidden="false" customHeight="false" outlineLevel="0" collapsed="false">
      <c r="E755" s="0"/>
      <c r="F755" s="0"/>
      <c r="G755" s="0"/>
      <c r="H755" s="0"/>
      <c r="I755" s="0"/>
    </row>
    <row r="756" customFormat="false" ht="12.75" hidden="false" customHeight="false" outlineLevel="0" collapsed="false">
      <c r="E756" s="0"/>
      <c r="F756" s="0"/>
      <c r="G756" s="0"/>
      <c r="H756" s="0"/>
      <c r="I756" s="0"/>
    </row>
    <row r="757" customFormat="false" ht="12.75" hidden="false" customHeight="false" outlineLevel="0" collapsed="false">
      <c r="E757" s="0"/>
      <c r="F757" s="0"/>
      <c r="G757" s="0"/>
      <c r="H757" s="0"/>
      <c r="I757" s="0"/>
    </row>
    <row r="758" customFormat="false" ht="12.75" hidden="false" customHeight="false" outlineLevel="0" collapsed="false">
      <c r="E758" s="0"/>
      <c r="F758" s="0"/>
      <c r="G758" s="0"/>
      <c r="H758" s="0"/>
      <c r="I758" s="0"/>
    </row>
    <row r="759" customFormat="false" ht="12.75" hidden="false" customHeight="false" outlineLevel="0" collapsed="false">
      <c r="E759" s="0"/>
      <c r="F759" s="0"/>
      <c r="G759" s="0"/>
      <c r="H759" s="0"/>
      <c r="I759" s="0"/>
    </row>
    <row r="760" customFormat="false" ht="12.75" hidden="false" customHeight="false" outlineLevel="0" collapsed="false">
      <c r="E760" s="0"/>
      <c r="F760" s="0"/>
      <c r="G760" s="0"/>
      <c r="H760" s="0"/>
      <c r="I760" s="0"/>
    </row>
    <row r="761" customFormat="false" ht="12.75" hidden="false" customHeight="false" outlineLevel="0" collapsed="false">
      <c r="E761" s="0"/>
      <c r="F761" s="0"/>
      <c r="G761" s="0"/>
      <c r="H761" s="0"/>
      <c r="I761" s="0"/>
    </row>
    <row r="762" customFormat="false" ht="12.75" hidden="false" customHeight="false" outlineLevel="0" collapsed="false">
      <c r="E762" s="0"/>
      <c r="F762" s="0"/>
      <c r="G762" s="0"/>
      <c r="H762" s="0"/>
      <c r="I762" s="0"/>
    </row>
    <row r="763" customFormat="false" ht="12.75" hidden="false" customHeight="false" outlineLevel="0" collapsed="false">
      <c r="E763" s="0"/>
      <c r="F763" s="0"/>
      <c r="G763" s="0"/>
      <c r="H763" s="0"/>
      <c r="I763" s="0"/>
    </row>
    <row r="764" customFormat="false" ht="12.75" hidden="false" customHeight="false" outlineLevel="0" collapsed="false">
      <c r="E764" s="0"/>
      <c r="F764" s="0"/>
      <c r="G764" s="0"/>
      <c r="H764" s="0"/>
      <c r="I764" s="0"/>
    </row>
    <row r="765" customFormat="false" ht="12.75" hidden="false" customHeight="false" outlineLevel="0" collapsed="false">
      <c r="E765" s="0"/>
      <c r="F765" s="0"/>
      <c r="G765" s="0"/>
      <c r="H765" s="0"/>
      <c r="I765" s="0"/>
    </row>
    <row r="766" customFormat="false" ht="12.75" hidden="false" customHeight="false" outlineLevel="0" collapsed="false">
      <c r="E766" s="0"/>
      <c r="F766" s="0"/>
      <c r="G766" s="0"/>
      <c r="H766" s="0"/>
      <c r="I766" s="0"/>
    </row>
    <row r="767" customFormat="false" ht="12.75" hidden="false" customHeight="false" outlineLevel="0" collapsed="false">
      <c r="E767" s="0"/>
      <c r="F767" s="0"/>
      <c r="G767" s="0"/>
      <c r="H767" s="0"/>
      <c r="I767" s="0"/>
    </row>
    <row r="768" customFormat="false" ht="12.75" hidden="false" customHeight="false" outlineLevel="0" collapsed="false">
      <c r="E768" s="0"/>
      <c r="F768" s="0"/>
      <c r="G768" s="0"/>
      <c r="H768" s="0"/>
      <c r="I768" s="0"/>
    </row>
    <row r="769" customFormat="false" ht="12.75" hidden="false" customHeight="false" outlineLevel="0" collapsed="false">
      <c r="E769" s="0"/>
      <c r="F769" s="0"/>
      <c r="G769" s="0"/>
      <c r="H769" s="0"/>
      <c r="I769" s="0"/>
    </row>
    <row r="770" customFormat="false" ht="12.75" hidden="false" customHeight="false" outlineLevel="0" collapsed="false">
      <c r="E770" s="0"/>
      <c r="F770" s="0"/>
      <c r="G770" s="0"/>
      <c r="H770" s="0"/>
      <c r="I770" s="0"/>
    </row>
    <row r="771" customFormat="false" ht="12.75" hidden="false" customHeight="false" outlineLevel="0" collapsed="false">
      <c r="E771" s="0"/>
      <c r="F771" s="0"/>
      <c r="G771" s="0"/>
      <c r="H771" s="0"/>
      <c r="I771" s="0"/>
    </row>
    <row r="772" customFormat="false" ht="12.75" hidden="false" customHeight="false" outlineLevel="0" collapsed="false">
      <c r="E772" s="0"/>
      <c r="F772" s="0"/>
      <c r="G772" s="0"/>
      <c r="H772" s="0"/>
      <c r="I772" s="0"/>
    </row>
    <row r="773" customFormat="false" ht="12.75" hidden="false" customHeight="false" outlineLevel="0" collapsed="false">
      <c r="E773" s="0"/>
      <c r="F773" s="0"/>
      <c r="G773" s="0"/>
      <c r="H773" s="0"/>
      <c r="I773" s="0"/>
    </row>
    <row r="774" customFormat="false" ht="12.75" hidden="false" customHeight="false" outlineLevel="0" collapsed="false">
      <c r="E774" s="0"/>
      <c r="F774" s="0"/>
      <c r="G774" s="0"/>
      <c r="H774" s="0"/>
      <c r="I774" s="0"/>
    </row>
    <row r="775" customFormat="false" ht="12.75" hidden="false" customHeight="false" outlineLevel="0" collapsed="false">
      <c r="E775" s="0"/>
      <c r="F775" s="0"/>
      <c r="G775" s="0"/>
      <c r="H775" s="0"/>
      <c r="I775" s="0"/>
    </row>
    <row r="776" customFormat="false" ht="12.75" hidden="false" customHeight="false" outlineLevel="0" collapsed="false">
      <c r="E776" s="0"/>
      <c r="F776" s="0"/>
      <c r="G776" s="0"/>
      <c r="H776" s="0"/>
      <c r="I776" s="0"/>
    </row>
    <row r="777" customFormat="false" ht="12.75" hidden="false" customHeight="false" outlineLevel="0" collapsed="false">
      <c r="E777" s="0"/>
      <c r="F777" s="0"/>
      <c r="G777" s="0"/>
      <c r="H777" s="0"/>
      <c r="I777" s="0"/>
    </row>
    <row r="778" customFormat="false" ht="12.75" hidden="false" customHeight="false" outlineLevel="0" collapsed="false">
      <c r="E778" s="0"/>
      <c r="F778" s="0"/>
      <c r="G778" s="0"/>
      <c r="H778" s="0"/>
      <c r="I778" s="0"/>
    </row>
    <row r="779" customFormat="false" ht="12.75" hidden="false" customHeight="false" outlineLevel="0" collapsed="false">
      <c r="E779" s="0"/>
      <c r="F779" s="0"/>
      <c r="G779" s="0"/>
      <c r="H779" s="0"/>
      <c r="I779" s="0"/>
    </row>
    <row r="780" customFormat="false" ht="12.75" hidden="false" customHeight="false" outlineLevel="0" collapsed="false">
      <c r="E780" s="0"/>
      <c r="F780" s="0"/>
      <c r="G780" s="0"/>
      <c r="H780" s="0"/>
      <c r="I780" s="0"/>
    </row>
    <row r="781" customFormat="false" ht="12.75" hidden="false" customHeight="false" outlineLevel="0" collapsed="false">
      <c r="E781" s="0"/>
      <c r="F781" s="0"/>
      <c r="G781" s="0"/>
      <c r="H781" s="0"/>
      <c r="I781" s="0"/>
    </row>
    <row r="782" customFormat="false" ht="12.75" hidden="false" customHeight="false" outlineLevel="0" collapsed="false">
      <c r="E782" s="0"/>
      <c r="F782" s="0"/>
      <c r="G782" s="0"/>
      <c r="H782" s="0"/>
      <c r="I782" s="0"/>
    </row>
    <row r="783" customFormat="false" ht="12.75" hidden="false" customHeight="false" outlineLevel="0" collapsed="false">
      <c r="E783" s="0"/>
      <c r="F783" s="0"/>
      <c r="G783" s="0"/>
      <c r="H783" s="0"/>
      <c r="I783" s="0"/>
    </row>
    <row r="784" customFormat="false" ht="12.75" hidden="false" customHeight="false" outlineLevel="0" collapsed="false">
      <c r="E784" s="0"/>
      <c r="F784" s="0"/>
      <c r="G784" s="0"/>
      <c r="H784" s="0"/>
      <c r="I784" s="0"/>
    </row>
    <row r="785" customFormat="false" ht="12.75" hidden="false" customHeight="false" outlineLevel="0" collapsed="false">
      <c r="E785" s="0"/>
      <c r="F785" s="0"/>
      <c r="G785" s="0"/>
      <c r="H785" s="0"/>
      <c r="I785" s="0"/>
    </row>
    <row r="786" customFormat="false" ht="12.75" hidden="false" customHeight="false" outlineLevel="0" collapsed="false">
      <c r="E786" s="0"/>
      <c r="F786" s="0"/>
      <c r="G786" s="0"/>
      <c r="H786" s="0"/>
      <c r="I786" s="0"/>
    </row>
    <row r="787" customFormat="false" ht="12.75" hidden="false" customHeight="false" outlineLevel="0" collapsed="false">
      <c r="E787" s="0"/>
      <c r="F787" s="0"/>
      <c r="G787" s="0"/>
      <c r="H787" s="0"/>
      <c r="I787" s="0"/>
    </row>
    <row r="788" customFormat="false" ht="12.75" hidden="false" customHeight="false" outlineLevel="0" collapsed="false">
      <c r="E788" s="0"/>
      <c r="F788" s="0"/>
      <c r="G788" s="0"/>
      <c r="H788" s="0"/>
      <c r="I788" s="0"/>
    </row>
    <row r="789" customFormat="false" ht="12.75" hidden="false" customHeight="false" outlineLevel="0" collapsed="false">
      <c r="E789" s="0"/>
      <c r="F789" s="0"/>
      <c r="G789" s="0"/>
      <c r="H789" s="0"/>
      <c r="I789" s="0"/>
    </row>
    <row r="790" customFormat="false" ht="12.75" hidden="false" customHeight="false" outlineLevel="0" collapsed="false">
      <c r="E790" s="0"/>
      <c r="F790" s="0"/>
      <c r="G790" s="0"/>
      <c r="H790" s="0"/>
      <c r="I790" s="0"/>
    </row>
    <row r="791" customFormat="false" ht="12.75" hidden="false" customHeight="false" outlineLevel="0" collapsed="false">
      <c r="E791" s="0"/>
      <c r="F791" s="0"/>
      <c r="G791" s="0"/>
      <c r="H791" s="0"/>
      <c r="I791" s="0"/>
    </row>
    <row r="792" customFormat="false" ht="12.75" hidden="false" customHeight="false" outlineLevel="0" collapsed="false">
      <c r="E792" s="0"/>
      <c r="F792" s="0"/>
      <c r="G792" s="0"/>
      <c r="H792" s="0"/>
      <c r="I792" s="0"/>
    </row>
    <row r="793" customFormat="false" ht="12.75" hidden="false" customHeight="false" outlineLevel="0" collapsed="false">
      <c r="E793" s="0"/>
      <c r="F793" s="0"/>
      <c r="G793" s="0"/>
      <c r="H793" s="0"/>
      <c r="I793" s="0"/>
    </row>
    <row r="794" customFormat="false" ht="12.75" hidden="false" customHeight="false" outlineLevel="0" collapsed="false">
      <c r="E794" s="0"/>
      <c r="F794" s="0"/>
      <c r="G794" s="0"/>
      <c r="H794" s="0"/>
      <c r="I794" s="0"/>
    </row>
    <row r="795" customFormat="false" ht="12.75" hidden="false" customHeight="false" outlineLevel="0" collapsed="false">
      <c r="E795" s="0"/>
      <c r="F795" s="0"/>
      <c r="G795" s="0"/>
      <c r="H795" s="0"/>
      <c r="I795" s="0"/>
    </row>
    <row r="796" customFormat="false" ht="12.75" hidden="false" customHeight="false" outlineLevel="0" collapsed="false">
      <c r="E796" s="0"/>
      <c r="F796" s="0"/>
      <c r="G796" s="0"/>
      <c r="H796" s="0"/>
      <c r="I796" s="0"/>
    </row>
    <row r="797" customFormat="false" ht="12.75" hidden="false" customHeight="false" outlineLevel="0" collapsed="false">
      <c r="E797" s="0"/>
      <c r="F797" s="0"/>
      <c r="G797" s="0"/>
      <c r="H797" s="0"/>
      <c r="I797" s="0"/>
    </row>
    <row r="798" customFormat="false" ht="12.75" hidden="false" customHeight="false" outlineLevel="0" collapsed="false">
      <c r="E798" s="0"/>
      <c r="F798" s="0"/>
      <c r="G798" s="0"/>
      <c r="H798" s="0"/>
      <c r="I798" s="0"/>
    </row>
    <row r="799" customFormat="false" ht="12.75" hidden="false" customHeight="false" outlineLevel="0" collapsed="false">
      <c r="E799" s="0"/>
      <c r="F799" s="0"/>
      <c r="G799" s="0"/>
      <c r="H799" s="0"/>
      <c r="I799" s="0"/>
    </row>
    <row r="800" customFormat="false" ht="12.75" hidden="false" customHeight="false" outlineLevel="0" collapsed="false">
      <c r="E800" s="0"/>
      <c r="F800" s="0"/>
      <c r="G800" s="0"/>
      <c r="H800" s="0"/>
      <c r="I800" s="0"/>
    </row>
    <row r="801" customFormat="false" ht="12.75" hidden="false" customHeight="false" outlineLevel="0" collapsed="false">
      <c r="E801" s="0"/>
      <c r="F801" s="0"/>
      <c r="G801" s="0"/>
      <c r="H801" s="0"/>
      <c r="I801" s="0"/>
    </row>
    <row r="802" customFormat="false" ht="12.75" hidden="false" customHeight="false" outlineLevel="0" collapsed="false">
      <c r="E802" s="0"/>
      <c r="F802" s="0"/>
      <c r="G802" s="0"/>
      <c r="H802" s="0"/>
      <c r="I802" s="0"/>
    </row>
    <row r="803" customFormat="false" ht="12.75" hidden="false" customHeight="false" outlineLevel="0" collapsed="false">
      <c r="E803" s="0"/>
      <c r="F803" s="0"/>
      <c r="G803" s="0"/>
      <c r="H803" s="0"/>
      <c r="I803" s="0"/>
    </row>
    <row r="804" customFormat="false" ht="12.75" hidden="false" customHeight="false" outlineLevel="0" collapsed="false">
      <c r="E804" s="0"/>
      <c r="F804" s="0"/>
      <c r="G804" s="0"/>
      <c r="H804" s="0"/>
      <c r="I804" s="0"/>
    </row>
    <row r="805" customFormat="false" ht="12.75" hidden="false" customHeight="false" outlineLevel="0" collapsed="false">
      <c r="E805" s="0"/>
      <c r="F805" s="0"/>
      <c r="G805" s="0"/>
      <c r="H805" s="0"/>
      <c r="I805" s="0"/>
    </row>
    <row r="806" customFormat="false" ht="12.75" hidden="false" customHeight="false" outlineLevel="0" collapsed="false">
      <c r="E806" s="0"/>
      <c r="F806" s="0"/>
      <c r="G806" s="0"/>
      <c r="H806" s="0"/>
      <c r="I806" s="0"/>
    </row>
    <row r="807" customFormat="false" ht="12.75" hidden="false" customHeight="false" outlineLevel="0" collapsed="false">
      <c r="E807" s="0"/>
      <c r="F807" s="0"/>
      <c r="G807" s="0"/>
      <c r="H807" s="0"/>
      <c r="I807" s="0"/>
    </row>
    <row r="808" customFormat="false" ht="12.75" hidden="false" customHeight="false" outlineLevel="0" collapsed="false">
      <c r="E808" s="0"/>
      <c r="F808" s="0"/>
      <c r="G808" s="0"/>
      <c r="H808" s="0"/>
      <c r="I808" s="0"/>
    </row>
    <row r="809" customFormat="false" ht="12.75" hidden="false" customHeight="false" outlineLevel="0" collapsed="false">
      <c r="E809" s="0"/>
      <c r="F809" s="0"/>
      <c r="G809" s="0"/>
      <c r="H809" s="0"/>
      <c r="I809" s="0"/>
    </row>
    <row r="810" customFormat="false" ht="12.75" hidden="false" customHeight="false" outlineLevel="0" collapsed="false">
      <c r="E810" s="0"/>
      <c r="F810" s="0"/>
      <c r="G810" s="0"/>
      <c r="H810" s="0"/>
      <c r="I810" s="0"/>
    </row>
    <row r="811" customFormat="false" ht="12.75" hidden="false" customHeight="false" outlineLevel="0" collapsed="false">
      <c r="E811" s="0"/>
      <c r="F811" s="0"/>
      <c r="G811" s="0"/>
      <c r="H811" s="0"/>
      <c r="I811" s="0"/>
    </row>
    <row r="812" customFormat="false" ht="12.75" hidden="false" customHeight="false" outlineLevel="0" collapsed="false">
      <c r="E812" s="0"/>
      <c r="F812" s="0"/>
      <c r="G812" s="0"/>
      <c r="H812" s="0"/>
      <c r="I812" s="0"/>
    </row>
    <row r="813" customFormat="false" ht="12.75" hidden="false" customHeight="false" outlineLevel="0" collapsed="false">
      <c r="E813" s="0"/>
      <c r="F813" s="0"/>
      <c r="G813" s="0"/>
      <c r="H813" s="0"/>
      <c r="I813" s="0"/>
    </row>
    <row r="814" customFormat="false" ht="12.75" hidden="false" customHeight="false" outlineLevel="0" collapsed="false">
      <c r="E814" s="0"/>
      <c r="F814" s="0"/>
      <c r="G814" s="0"/>
      <c r="H814" s="0"/>
      <c r="I814" s="0"/>
    </row>
    <row r="815" customFormat="false" ht="12.75" hidden="false" customHeight="false" outlineLevel="0" collapsed="false">
      <c r="E815" s="0"/>
      <c r="F815" s="0"/>
      <c r="G815" s="0"/>
      <c r="H815" s="0"/>
      <c r="I815" s="0"/>
    </row>
    <row r="816" customFormat="false" ht="12.75" hidden="false" customHeight="false" outlineLevel="0" collapsed="false">
      <c r="E816" s="0"/>
      <c r="F816" s="0"/>
      <c r="G816" s="0"/>
      <c r="H816" s="0"/>
      <c r="I816" s="0"/>
    </row>
    <row r="817" customFormat="false" ht="12.75" hidden="false" customHeight="false" outlineLevel="0" collapsed="false">
      <c r="E817" s="0"/>
      <c r="F817" s="0"/>
      <c r="G817" s="0"/>
      <c r="H817" s="0"/>
      <c r="I817" s="0"/>
    </row>
    <row r="818" customFormat="false" ht="12.75" hidden="false" customHeight="false" outlineLevel="0" collapsed="false">
      <c r="E818" s="0"/>
      <c r="F818" s="0"/>
      <c r="G818" s="0"/>
      <c r="H818" s="0"/>
      <c r="I818" s="0"/>
    </row>
    <row r="819" customFormat="false" ht="12.75" hidden="false" customHeight="false" outlineLevel="0" collapsed="false">
      <c r="E819" s="0"/>
      <c r="F819" s="0"/>
      <c r="G819" s="0"/>
      <c r="H819" s="0"/>
      <c r="I819" s="0"/>
    </row>
    <row r="820" customFormat="false" ht="12.75" hidden="false" customHeight="false" outlineLevel="0" collapsed="false">
      <c r="E820" s="0"/>
      <c r="F820" s="0"/>
      <c r="G820" s="0"/>
      <c r="H820" s="0"/>
      <c r="I820" s="0"/>
    </row>
    <row r="821" customFormat="false" ht="12.75" hidden="false" customHeight="false" outlineLevel="0" collapsed="false">
      <c r="E821" s="0"/>
      <c r="F821" s="0"/>
      <c r="G821" s="0"/>
      <c r="H821" s="0"/>
      <c r="I821" s="0"/>
    </row>
    <row r="822" customFormat="false" ht="12.75" hidden="false" customHeight="false" outlineLevel="0" collapsed="false">
      <c r="E822" s="0"/>
      <c r="F822" s="0"/>
      <c r="G822" s="0"/>
      <c r="H822" s="0"/>
      <c r="I822" s="0"/>
    </row>
    <row r="823" customFormat="false" ht="12.75" hidden="false" customHeight="false" outlineLevel="0" collapsed="false">
      <c r="E823" s="0"/>
      <c r="F823" s="0"/>
      <c r="G823" s="0"/>
      <c r="H823" s="0"/>
      <c r="I823" s="0"/>
    </row>
    <row r="824" customFormat="false" ht="12.75" hidden="false" customHeight="false" outlineLevel="0" collapsed="false">
      <c r="E824" s="0"/>
      <c r="F824" s="0"/>
      <c r="G824" s="0"/>
      <c r="H824" s="0"/>
      <c r="I824" s="0"/>
    </row>
    <row r="825" customFormat="false" ht="12.75" hidden="false" customHeight="false" outlineLevel="0" collapsed="false">
      <c r="E825" s="0"/>
      <c r="F825" s="0"/>
      <c r="G825" s="0"/>
      <c r="H825" s="0"/>
      <c r="I825" s="0"/>
    </row>
    <row r="826" customFormat="false" ht="12.75" hidden="false" customHeight="false" outlineLevel="0" collapsed="false">
      <c r="E826" s="0"/>
      <c r="F826" s="0"/>
      <c r="G826" s="0"/>
      <c r="H826" s="0"/>
      <c r="I826" s="0"/>
    </row>
    <row r="827" customFormat="false" ht="12.75" hidden="false" customHeight="false" outlineLevel="0" collapsed="false">
      <c r="E827" s="0"/>
      <c r="F827" s="0"/>
      <c r="G827" s="0"/>
      <c r="H827" s="0"/>
      <c r="I827" s="0"/>
    </row>
    <row r="828" customFormat="false" ht="12.75" hidden="false" customHeight="false" outlineLevel="0" collapsed="false">
      <c r="E828" s="0"/>
      <c r="F828" s="0"/>
      <c r="G828" s="0"/>
      <c r="H828" s="0"/>
      <c r="I828" s="0"/>
    </row>
    <row r="829" customFormat="false" ht="12.75" hidden="false" customHeight="false" outlineLevel="0" collapsed="false">
      <c r="E829" s="0"/>
      <c r="F829" s="0"/>
      <c r="G829" s="0"/>
      <c r="H829" s="0"/>
      <c r="I829" s="0"/>
    </row>
    <row r="830" customFormat="false" ht="12.75" hidden="false" customHeight="false" outlineLevel="0" collapsed="false">
      <c r="E830" s="0"/>
      <c r="F830" s="0"/>
      <c r="G830" s="0"/>
      <c r="H830" s="0"/>
      <c r="I830" s="0"/>
    </row>
    <row r="831" customFormat="false" ht="12.75" hidden="false" customHeight="false" outlineLevel="0" collapsed="false">
      <c r="E831" s="0"/>
      <c r="F831" s="0"/>
      <c r="G831" s="0"/>
      <c r="H831" s="0"/>
      <c r="I831" s="0"/>
    </row>
    <row r="832" customFormat="false" ht="12.75" hidden="false" customHeight="false" outlineLevel="0" collapsed="false">
      <c r="E832" s="0"/>
      <c r="F832" s="0"/>
      <c r="G832" s="0"/>
      <c r="H832" s="0"/>
      <c r="I832" s="0"/>
    </row>
    <row r="833" customFormat="false" ht="12.75" hidden="false" customHeight="false" outlineLevel="0" collapsed="false">
      <c r="E833" s="0"/>
      <c r="F833" s="0"/>
      <c r="G833" s="0"/>
      <c r="H833" s="0"/>
      <c r="I833" s="0"/>
    </row>
    <row r="834" customFormat="false" ht="12.75" hidden="false" customHeight="false" outlineLevel="0" collapsed="false">
      <c r="E834" s="0"/>
      <c r="F834" s="0"/>
      <c r="G834" s="0"/>
      <c r="H834" s="0"/>
      <c r="I834" s="0"/>
    </row>
    <row r="835" customFormat="false" ht="12.75" hidden="false" customHeight="false" outlineLevel="0" collapsed="false">
      <c r="E835" s="0"/>
      <c r="F835" s="0"/>
      <c r="G835" s="0"/>
      <c r="H835" s="0"/>
      <c r="I835" s="0"/>
    </row>
    <row r="836" customFormat="false" ht="12.75" hidden="false" customHeight="false" outlineLevel="0" collapsed="false">
      <c r="E836" s="0"/>
      <c r="F836" s="0"/>
      <c r="G836" s="0"/>
      <c r="H836" s="0"/>
      <c r="I836" s="0"/>
    </row>
    <row r="837" customFormat="false" ht="12.75" hidden="false" customHeight="false" outlineLevel="0" collapsed="false">
      <c r="E837" s="0"/>
      <c r="F837" s="0"/>
      <c r="G837" s="0"/>
      <c r="H837" s="0"/>
      <c r="I837" s="0"/>
    </row>
    <row r="838" customFormat="false" ht="12.75" hidden="false" customHeight="false" outlineLevel="0" collapsed="false">
      <c r="E838" s="0"/>
      <c r="F838" s="0"/>
      <c r="G838" s="0"/>
      <c r="H838" s="0"/>
      <c r="I838" s="0"/>
    </row>
    <row r="839" customFormat="false" ht="12.75" hidden="false" customHeight="false" outlineLevel="0" collapsed="false">
      <c r="E839" s="0"/>
      <c r="F839" s="0"/>
      <c r="G839" s="0"/>
      <c r="H839" s="0"/>
      <c r="I839" s="0"/>
    </row>
    <row r="840" customFormat="false" ht="12.75" hidden="false" customHeight="false" outlineLevel="0" collapsed="false">
      <c r="E840" s="0"/>
      <c r="F840" s="0"/>
      <c r="G840" s="0"/>
      <c r="H840" s="0"/>
      <c r="I840" s="0"/>
    </row>
    <row r="841" customFormat="false" ht="12.75" hidden="false" customHeight="false" outlineLevel="0" collapsed="false">
      <c r="E841" s="0"/>
      <c r="F841" s="0"/>
      <c r="G841" s="0"/>
      <c r="H841" s="0"/>
      <c r="I841" s="0"/>
    </row>
    <row r="842" customFormat="false" ht="12.75" hidden="false" customHeight="false" outlineLevel="0" collapsed="false">
      <c r="E842" s="0"/>
      <c r="F842" s="0"/>
      <c r="G842" s="0"/>
      <c r="H842" s="0"/>
      <c r="I842" s="0"/>
    </row>
    <row r="843" customFormat="false" ht="12.75" hidden="false" customHeight="false" outlineLevel="0" collapsed="false">
      <c r="E843" s="0"/>
      <c r="F843" s="0"/>
      <c r="G843" s="0"/>
      <c r="H843" s="0"/>
      <c r="I843" s="0"/>
    </row>
    <row r="844" customFormat="false" ht="12.75" hidden="false" customHeight="false" outlineLevel="0" collapsed="false">
      <c r="E844" s="0"/>
      <c r="F844" s="0"/>
      <c r="G844" s="0"/>
      <c r="H844" s="0"/>
      <c r="I844" s="0"/>
    </row>
    <row r="845" customFormat="false" ht="12.75" hidden="false" customHeight="false" outlineLevel="0" collapsed="false">
      <c r="E845" s="0"/>
      <c r="F845" s="0"/>
      <c r="G845" s="0"/>
      <c r="H845" s="0"/>
      <c r="I845" s="0"/>
    </row>
    <row r="846" customFormat="false" ht="12.75" hidden="false" customHeight="false" outlineLevel="0" collapsed="false">
      <c r="E846" s="0"/>
      <c r="F846" s="0"/>
      <c r="G846" s="0"/>
      <c r="H846" s="0"/>
      <c r="I846" s="0"/>
    </row>
    <row r="847" customFormat="false" ht="12.75" hidden="false" customHeight="false" outlineLevel="0" collapsed="false">
      <c r="E847" s="0"/>
      <c r="F847" s="0"/>
      <c r="G847" s="0"/>
      <c r="H847" s="0"/>
      <c r="I847" s="0"/>
    </row>
    <row r="848" customFormat="false" ht="12.75" hidden="false" customHeight="false" outlineLevel="0" collapsed="false">
      <c r="E848" s="0"/>
      <c r="F848" s="0"/>
      <c r="G848" s="0"/>
      <c r="H848" s="0"/>
      <c r="I848" s="0"/>
    </row>
    <row r="849" customFormat="false" ht="12.75" hidden="false" customHeight="false" outlineLevel="0" collapsed="false">
      <c r="E849" s="0"/>
      <c r="F849" s="0"/>
      <c r="G849" s="0"/>
      <c r="H849" s="0"/>
      <c r="I849" s="0"/>
    </row>
    <row r="850" customFormat="false" ht="12.75" hidden="false" customHeight="false" outlineLevel="0" collapsed="false">
      <c r="E850" s="0"/>
      <c r="F850" s="0"/>
      <c r="G850" s="0"/>
      <c r="H850" s="0"/>
      <c r="I850" s="0"/>
    </row>
    <row r="851" customFormat="false" ht="12.75" hidden="false" customHeight="false" outlineLevel="0" collapsed="false">
      <c r="E851" s="0"/>
      <c r="F851" s="0"/>
      <c r="G851" s="0"/>
      <c r="H851" s="0"/>
      <c r="I851" s="0"/>
    </row>
    <row r="852" customFormat="false" ht="12.75" hidden="false" customHeight="false" outlineLevel="0" collapsed="false">
      <c r="E852" s="0"/>
      <c r="F852" s="0"/>
      <c r="G852" s="0"/>
      <c r="H852" s="0"/>
      <c r="I852" s="0"/>
    </row>
    <row r="853" customFormat="false" ht="12.75" hidden="false" customHeight="false" outlineLevel="0" collapsed="false">
      <c r="E853" s="0"/>
      <c r="F853" s="0"/>
      <c r="G853" s="0"/>
      <c r="H853" s="0"/>
      <c r="I853" s="0"/>
    </row>
    <row r="854" customFormat="false" ht="12.75" hidden="false" customHeight="false" outlineLevel="0" collapsed="false">
      <c r="E854" s="0"/>
      <c r="F854" s="0"/>
      <c r="G854" s="0"/>
      <c r="H854" s="0"/>
      <c r="I854" s="0"/>
    </row>
    <row r="855" customFormat="false" ht="12.75" hidden="false" customHeight="false" outlineLevel="0" collapsed="false">
      <c r="E855" s="0"/>
      <c r="F855" s="0"/>
      <c r="G855" s="0"/>
      <c r="H855" s="0"/>
      <c r="I855" s="0"/>
    </row>
    <row r="856" customFormat="false" ht="12.75" hidden="false" customHeight="false" outlineLevel="0" collapsed="false">
      <c r="E856" s="0"/>
      <c r="F856" s="0"/>
      <c r="G856" s="0"/>
      <c r="H856" s="0"/>
      <c r="I856" s="0"/>
    </row>
    <row r="857" customFormat="false" ht="12.75" hidden="false" customHeight="false" outlineLevel="0" collapsed="false">
      <c r="E857" s="0"/>
      <c r="F857" s="0"/>
      <c r="G857" s="0"/>
      <c r="H857" s="0"/>
      <c r="I857" s="0"/>
    </row>
    <row r="858" customFormat="false" ht="12.75" hidden="false" customHeight="false" outlineLevel="0" collapsed="false">
      <c r="E858" s="0"/>
      <c r="F858" s="0"/>
      <c r="G858" s="0"/>
      <c r="H858" s="0"/>
      <c r="I858" s="0"/>
    </row>
    <row r="859" customFormat="false" ht="12.75" hidden="false" customHeight="false" outlineLevel="0" collapsed="false">
      <c r="E859" s="0"/>
      <c r="F859" s="0"/>
      <c r="G859" s="0"/>
      <c r="H859" s="0"/>
      <c r="I859" s="0"/>
    </row>
    <row r="860" customFormat="false" ht="12.75" hidden="false" customHeight="false" outlineLevel="0" collapsed="false">
      <c r="E860" s="0"/>
      <c r="F860" s="0"/>
      <c r="G860" s="0"/>
      <c r="H860" s="0"/>
      <c r="I860" s="0"/>
    </row>
    <row r="861" customFormat="false" ht="12.75" hidden="false" customHeight="false" outlineLevel="0" collapsed="false">
      <c r="E861" s="0"/>
      <c r="F861" s="0"/>
      <c r="G861" s="0"/>
      <c r="H861" s="0"/>
      <c r="I861" s="0"/>
    </row>
    <row r="862" customFormat="false" ht="12.75" hidden="false" customHeight="false" outlineLevel="0" collapsed="false">
      <c r="E862" s="0"/>
      <c r="F862" s="0"/>
      <c r="G862" s="0"/>
      <c r="H862" s="0"/>
      <c r="I862" s="0"/>
    </row>
    <row r="863" customFormat="false" ht="12.75" hidden="false" customHeight="false" outlineLevel="0" collapsed="false">
      <c r="E863" s="0"/>
      <c r="F863" s="0"/>
      <c r="G863" s="0"/>
      <c r="H863" s="0"/>
      <c r="I863" s="0"/>
    </row>
    <row r="864" customFormat="false" ht="12.75" hidden="false" customHeight="false" outlineLevel="0" collapsed="false">
      <c r="E864" s="0"/>
      <c r="F864" s="0"/>
      <c r="G864" s="0"/>
      <c r="H864" s="0"/>
      <c r="I864" s="0"/>
    </row>
    <row r="865" customFormat="false" ht="12.75" hidden="false" customHeight="false" outlineLevel="0" collapsed="false">
      <c r="E865" s="0"/>
      <c r="F865" s="0"/>
      <c r="G865" s="0"/>
      <c r="H865" s="0"/>
      <c r="I865" s="0"/>
    </row>
    <row r="866" customFormat="false" ht="12.75" hidden="false" customHeight="false" outlineLevel="0" collapsed="false">
      <c r="E866" s="0"/>
      <c r="F866" s="0"/>
      <c r="G866" s="0"/>
      <c r="H866" s="0"/>
      <c r="I866" s="0"/>
    </row>
    <row r="867" customFormat="false" ht="12.75" hidden="false" customHeight="false" outlineLevel="0" collapsed="false">
      <c r="E867" s="0"/>
      <c r="F867" s="0"/>
      <c r="G867" s="0"/>
      <c r="H867" s="0"/>
      <c r="I867" s="0"/>
    </row>
    <row r="868" customFormat="false" ht="12.75" hidden="false" customHeight="false" outlineLevel="0" collapsed="false">
      <c r="E868" s="0"/>
      <c r="F868" s="0"/>
      <c r="G868" s="0"/>
      <c r="H868" s="0"/>
      <c r="I868" s="0"/>
    </row>
    <row r="869" customFormat="false" ht="12.75" hidden="false" customHeight="false" outlineLevel="0" collapsed="false">
      <c r="E869" s="0"/>
      <c r="F869" s="0"/>
      <c r="G869" s="0"/>
      <c r="H869" s="0"/>
      <c r="I869" s="0"/>
    </row>
    <row r="870" customFormat="false" ht="12.75" hidden="false" customHeight="false" outlineLevel="0" collapsed="false">
      <c r="E870" s="0"/>
      <c r="F870" s="0"/>
      <c r="G870" s="0"/>
      <c r="H870" s="0"/>
      <c r="I870" s="0"/>
    </row>
    <row r="871" customFormat="false" ht="12.75" hidden="false" customHeight="false" outlineLevel="0" collapsed="false">
      <c r="E871" s="0"/>
      <c r="F871" s="0"/>
      <c r="G871" s="0"/>
      <c r="H871" s="0"/>
      <c r="I871" s="0"/>
    </row>
    <row r="872" customFormat="false" ht="12.75" hidden="false" customHeight="false" outlineLevel="0" collapsed="false">
      <c r="E872" s="0"/>
      <c r="F872" s="0"/>
      <c r="G872" s="0"/>
      <c r="H872" s="0"/>
      <c r="I872" s="0"/>
    </row>
    <row r="873" customFormat="false" ht="12.75" hidden="false" customHeight="false" outlineLevel="0" collapsed="false">
      <c r="E873" s="0"/>
      <c r="F873" s="0"/>
      <c r="G873" s="0"/>
      <c r="H873" s="0"/>
      <c r="I873" s="0"/>
    </row>
    <row r="874" customFormat="false" ht="12.75" hidden="false" customHeight="false" outlineLevel="0" collapsed="false">
      <c r="E874" s="0"/>
      <c r="F874" s="0"/>
      <c r="G874" s="0"/>
      <c r="H874" s="0"/>
      <c r="I874" s="0"/>
    </row>
    <row r="875" customFormat="false" ht="12.75" hidden="false" customHeight="false" outlineLevel="0" collapsed="false">
      <c r="E875" s="0"/>
      <c r="F875" s="0"/>
      <c r="G875" s="0"/>
      <c r="H875" s="0"/>
      <c r="I875" s="0"/>
    </row>
    <row r="876" customFormat="false" ht="12.75" hidden="false" customHeight="false" outlineLevel="0" collapsed="false">
      <c r="E876" s="0"/>
      <c r="F876" s="0"/>
      <c r="G876" s="0"/>
      <c r="H876" s="0"/>
      <c r="I876" s="0"/>
    </row>
    <row r="877" customFormat="false" ht="12.75" hidden="false" customHeight="false" outlineLevel="0" collapsed="false">
      <c r="E877" s="0"/>
      <c r="F877" s="0"/>
      <c r="G877" s="0"/>
      <c r="H877" s="0"/>
      <c r="I877" s="0"/>
    </row>
    <row r="878" customFormat="false" ht="12.75" hidden="false" customHeight="false" outlineLevel="0" collapsed="false">
      <c r="E878" s="0"/>
      <c r="F878" s="0"/>
      <c r="G878" s="0"/>
      <c r="H878" s="0"/>
      <c r="I878" s="0"/>
    </row>
    <row r="879" customFormat="false" ht="12.75" hidden="false" customHeight="false" outlineLevel="0" collapsed="false">
      <c r="E879" s="0"/>
      <c r="F879" s="0"/>
      <c r="G879" s="0"/>
      <c r="H879" s="0"/>
      <c r="I879" s="0"/>
    </row>
    <row r="880" customFormat="false" ht="12.75" hidden="false" customHeight="false" outlineLevel="0" collapsed="false">
      <c r="E880" s="0"/>
      <c r="F880" s="0"/>
      <c r="G880" s="0"/>
      <c r="H880" s="0"/>
      <c r="I880" s="0"/>
    </row>
    <row r="881" customFormat="false" ht="12.75" hidden="false" customHeight="false" outlineLevel="0" collapsed="false">
      <c r="E881" s="0"/>
      <c r="F881" s="0"/>
      <c r="G881" s="0"/>
      <c r="H881" s="0"/>
      <c r="I881" s="0"/>
    </row>
    <row r="882" customFormat="false" ht="12.75" hidden="false" customHeight="false" outlineLevel="0" collapsed="false">
      <c r="E882" s="0"/>
      <c r="F882" s="0"/>
      <c r="G882" s="0"/>
      <c r="H882" s="0"/>
      <c r="I882" s="0"/>
    </row>
    <row r="883" customFormat="false" ht="12.75" hidden="false" customHeight="false" outlineLevel="0" collapsed="false">
      <c r="E883" s="0"/>
      <c r="F883" s="0"/>
      <c r="G883" s="0"/>
      <c r="H883" s="0"/>
      <c r="I883" s="0"/>
    </row>
    <row r="884" customFormat="false" ht="12.75" hidden="false" customHeight="false" outlineLevel="0" collapsed="false">
      <c r="E884" s="0"/>
      <c r="F884" s="0"/>
      <c r="G884" s="0"/>
      <c r="H884" s="0"/>
      <c r="I884" s="0"/>
    </row>
    <row r="885" customFormat="false" ht="12.75" hidden="false" customHeight="false" outlineLevel="0" collapsed="false">
      <c r="E885" s="0"/>
      <c r="F885" s="0"/>
      <c r="G885" s="0"/>
      <c r="H885" s="0"/>
      <c r="I885" s="0"/>
    </row>
    <row r="886" customFormat="false" ht="12.75" hidden="false" customHeight="false" outlineLevel="0" collapsed="false">
      <c r="E886" s="0"/>
      <c r="F886" s="0"/>
      <c r="G886" s="0"/>
      <c r="H886" s="0"/>
      <c r="I886" s="0"/>
    </row>
    <row r="887" customFormat="false" ht="12.75" hidden="false" customHeight="false" outlineLevel="0" collapsed="false">
      <c r="E887" s="0"/>
      <c r="F887" s="0"/>
      <c r="G887" s="0"/>
      <c r="H887" s="0"/>
      <c r="I887" s="0"/>
    </row>
    <row r="888" customFormat="false" ht="12.75" hidden="false" customHeight="false" outlineLevel="0" collapsed="false">
      <c r="E888" s="0"/>
      <c r="F888" s="0"/>
      <c r="G888" s="0"/>
      <c r="H888" s="0"/>
      <c r="I888" s="0"/>
    </row>
    <row r="889" customFormat="false" ht="12.75" hidden="false" customHeight="false" outlineLevel="0" collapsed="false">
      <c r="E889" s="0"/>
      <c r="F889" s="0"/>
      <c r="G889" s="0"/>
      <c r="H889" s="0"/>
      <c r="I889" s="0"/>
    </row>
    <row r="890" customFormat="false" ht="12.75" hidden="false" customHeight="false" outlineLevel="0" collapsed="false">
      <c r="E890" s="0"/>
      <c r="F890" s="0"/>
      <c r="G890" s="0"/>
      <c r="H890" s="0"/>
      <c r="I890" s="0"/>
    </row>
    <row r="891" customFormat="false" ht="12.75" hidden="false" customHeight="false" outlineLevel="0" collapsed="false">
      <c r="E891" s="0"/>
      <c r="F891" s="0"/>
      <c r="G891" s="0"/>
      <c r="H891" s="0"/>
      <c r="I891" s="0"/>
    </row>
    <row r="892" customFormat="false" ht="12.75" hidden="false" customHeight="false" outlineLevel="0" collapsed="false">
      <c r="E892" s="0"/>
      <c r="F892" s="0"/>
      <c r="G892" s="0"/>
      <c r="H892" s="0"/>
      <c r="I892" s="0"/>
    </row>
    <row r="893" customFormat="false" ht="12.75" hidden="false" customHeight="false" outlineLevel="0" collapsed="false">
      <c r="E893" s="0"/>
      <c r="F893" s="0"/>
      <c r="G893" s="0"/>
      <c r="H893" s="0"/>
      <c r="I893" s="0"/>
    </row>
    <row r="894" customFormat="false" ht="12.75" hidden="false" customHeight="false" outlineLevel="0" collapsed="false">
      <c r="E894" s="0"/>
      <c r="F894" s="0"/>
      <c r="G894" s="0"/>
      <c r="H894" s="0"/>
      <c r="I894" s="0"/>
    </row>
    <row r="895" customFormat="false" ht="12.75" hidden="false" customHeight="false" outlineLevel="0" collapsed="false">
      <c r="E895" s="0"/>
      <c r="F895" s="0"/>
      <c r="G895" s="0"/>
      <c r="H895" s="0"/>
      <c r="I895" s="0"/>
    </row>
    <row r="896" customFormat="false" ht="12.75" hidden="false" customHeight="false" outlineLevel="0" collapsed="false">
      <c r="E896" s="0"/>
      <c r="F896" s="0"/>
      <c r="G896" s="0"/>
      <c r="H896" s="0"/>
      <c r="I896" s="0"/>
    </row>
    <row r="897" customFormat="false" ht="12.75" hidden="false" customHeight="false" outlineLevel="0" collapsed="false">
      <c r="E897" s="0"/>
      <c r="F897" s="0"/>
      <c r="G897" s="0"/>
      <c r="H897" s="0"/>
      <c r="I897" s="0"/>
    </row>
    <row r="898" customFormat="false" ht="12.75" hidden="false" customHeight="false" outlineLevel="0" collapsed="false">
      <c r="E898" s="0"/>
      <c r="F898" s="0"/>
      <c r="G898" s="0"/>
      <c r="H898" s="0"/>
      <c r="I898" s="0"/>
    </row>
    <row r="899" customFormat="false" ht="12.75" hidden="false" customHeight="false" outlineLevel="0" collapsed="false">
      <c r="E899" s="0"/>
      <c r="F899" s="0"/>
      <c r="G899" s="0"/>
      <c r="H899" s="0"/>
      <c r="I899" s="0"/>
    </row>
    <row r="900" customFormat="false" ht="12.75" hidden="false" customHeight="false" outlineLevel="0" collapsed="false">
      <c r="E900" s="0"/>
      <c r="F900" s="0"/>
      <c r="G900" s="0"/>
      <c r="H900" s="0"/>
      <c r="I900" s="0"/>
    </row>
    <row r="901" customFormat="false" ht="12.75" hidden="false" customHeight="false" outlineLevel="0" collapsed="false">
      <c r="E901" s="0"/>
      <c r="F901" s="0"/>
      <c r="G901" s="0"/>
      <c r="H901" s="0"/>
      <c r="I901" s="0"/>
    </row>
    <row r="902" customFormat="false" ht="12.75" hidden="false" customHeight="false" outlineLevel="0" collapsed="false">
      <c r="E902" s="0"/>
      <c r="F902" s="0"/>
      <c r="G902" s="0"/>
      <c r="H902" s="0"/>
      <c r="I902" s="0"/>
    </row>
    <row r="903" customFormat="false" ht="12.75" hidden="false" customHeight="false" outlineLevel="0" collapsed="false">
      <c r="E903" s="0"/>
      <c r="F903" s="0"/>
      <c r="G903" s="0"/>
      <c r="H903" s="0"/>
      <c r="I903" s="0"/>
    </row>
    <row r="904" customFormat="false" ht="12.75" hidden="false" customHeight="false" outlineLevel="0" collapsed="false">
      <c r="E904" s="0"/>
      <c r="F904" s="0"/>
      <c r="G904" s="0"/>
      <c r="H904" s="0"/>
      <c r="I904" s="0"/>
    </row>
    <row r="905" customFormat="false" ht="12.75" hidden="false" customHeight="false" outlineLevel="0" collapsed="false">
      <c r="E905" s="0"/>
      <c r="F905" s="0"/>
      <c r="G905" s="0"/>
      <c r="H905" s="0"/>
      <c r="I905" s="0"/>
    </row>
    <row r="906" customFormat="false" ht="12.75" hidden="false" customHeight="false" outlineLevel="0" collapsed="false">
      <c r="E906" s="0"/>
      <c r="F906" s="0"/>
      <c r="G906" s="0"/>
      <c r="H906" s="0"/>
      <c r="I906" s="0"/>
    </row>
    <row r="907" customFormat="false" ht="12.75" hidden="false" customHeight="false" outlineLevel="0" collapsed="false">
      <c r="E907" s="0"/>
      <c r="F907" s="0"/>
      <c r="G907" s="0"/>
      <c r="H907" s="0"/>
      <c r="I907" s="0"/>
    </row>
    <row r="908" customFormat="false" ht="12.75" hidden="false" customHeight="false" outlineLevel="0" collapsed="false">
      <c r="E908" s="0"/>
      <c r="F908" s="0"/>
      <c r="G908" s="0"/>
      <c r="H908" s="0"/>
      <c r="I908" s="0"/>
    </row>
    <row r="909" customFormat="false" ht="12.75" hidden="false" customHeight="false" outlineLevel="0" collapsed="false">
      <c r="E909" s="0"/>
      <c r="F909" s="0"/>
      <c r="G909" s="0"/>
      <c r="H909" s="0"/>
      <c r="I909" s="0"/>
    </row>
    <row r="910" customFormat="false" ht="12.75" hidden="false" customHeight="false" outlineLevel="0" collapsed="false">
      <c r="E910" s="0"/>
      <c r="F910" s="0"/>
      <c r="G910" s="0"/>
      <c r="H910" s="0"/>
      <c r="I910" s="0"/>
    </row>
    <row r="911" customFormat="false" ht="12.75" hidden="false" customHeight="false" outlineLevel="0" collapsed="false">
      <c r="E911" s="0"/>
      <c r="F911" s="0"/>
      <c r="G911" s="0"/>
      <c r="H911" s="0"/>
      <c r="I911" s="0"/>
    </row>
    <row r="912" customFormat="false" ht="12.75" hidden="false" customHeight="false" outlineLevel="0" collapsed="false">
      <c r="E912" s="0"/>
      <c r="F912" s="0"/>
      <c r="G912" s="0"/>
      <c r="H912" s="0"/>
      <c r="I912" s="0"/>
    </row>
    <row r="913" customFormat="false" ht="12.75" hidden="false" customHeight="false" outlineLevel="0" collapsed="false">
      <c r="E913" s="0"/>
      <c r="F913" s="0"/>
      <c r="G913" s="0"/>
      <c r="H913" s="0"/>
      <c r="I913" s="0"/>
    </row>
    <row r="914" customFormat="false" ht="12.75" hidden="false" customHeight="false" outlineLevel="0" collapsed="false">
      <c r="E914" s="0"/>
      <c r="F914" s="0"/>
      <c r="G914" s="0"/>
      <c r="H914" s="0"/>
      <c r="I914" s="0"/>
    </row>
    <row r="915" customFormat="false" ht="12.75" hidden="false" customHeight="false" outlineLevel="0" collapsed="false">
      <c r="E915" s="0"/>
      <c r="F915" s="0"/>
      <c r="G915" s="0"/>
      <c r="H915" s="0"/>
      <c r="I915" s="0"/>
    </row>
    <row r="916" customFormat="false" ht="12.75" hidden="false" customHeight="false" outlineLevel="0" collapsed="false">
      <c r="E916" s="0"/>
      <c r="F916" s="0"/>
      <c r="G916" s="0"/>
      <c r="H916" s="0"/>
      <c r="I916" s="0"/>
    </row>
    <row r="917" customFormat="false" ht="12.75" hidden="false" customHeight="false" outlineLevel="0" collapsed="false">
      <c r="E917" s="0"/>
      <c r="F917" s="0"/>
      <c r="G917" s="0"/>
      <c r="H917" s="0"/>
      <c r="I917" s="0"/>
    </row>
    <row r="918" customFormat="false" ht="12.75" hidden="false" customHeight="false" outlineLevel="0" collapsed="false">
      <c r="E918" s="0"/>
      <c r="F918" s="0"/>
      <c r="G918" s="0"/>
      <c r="H918" s="0"/>
      <c r="I918" s="0"/>
    </row>
    <row r="919" customFormat="false" ht="12.75" hidden="false" customHeight="false" outlineLevel="0" collapsed="false">
      <c r="E919" s="0"/>
      <c r="F919" s="0"/>
      <c r="G919" s="0"/>
      <c r="H919" s="0"/>
      <c r="I919" s="0"/>
    </row>
    <row r="920" customFormat="false" ht="12.75" hidden="false" customHeight="false" outlineLevel="0" collapsed="false">
      <c r="E920" s="0"/>
      <c r="F920" s="0"/>
      <c r="G920" s="0"/>
      <c r="H920" s="0"/>
      <c r="I920" s="0"/>
    </row>
    <row r="921" customFormat="false" ht="12.75" hidden="false" customHeight="false" outlineLevel="0" collapsed="false">
      <c r="E921" s="0"/>
      <c r="F921" s="0"/>
      <c r="G921" s="0"/>
      <c r="H921" s="0"/>
      <c r="I921" s="0"/>
    </row>
    <row r="922" customFormat="false" ht="12.75" hidden="false" customHeight="false" outlineLevel="0" collapsed="false">
      <c r="E922" s="0"/>
      <c r="F922" s="0"/>
      <c r="G922" s="0"/>
      <c r="H922" s="0"/>
      <c r="I922" s="0"/>
    </row>
    <row r="923" customFormat="false" ht="12.75" hidden="false" customHeight="false" outlineLevel="0" collapsed="false">
      <c r="E923" s="0"/>
      <c r="F923" s="0"/>
      <c r="G923" s="0"/>
      <c r="H923" s="0"/>
      <c r="I923" s="0"/>
    </row>
    <row r="924" customFormat="false" ht="12.75" hidden="false" customHeight="false" outlineLevel="0" collapsed="false">
      <c r="E924" s="0"/>
      <c r="F924" s="0"/>
      <c r="G924" s="0"/>
      <c r="H924" s="0"/>
      <c r="I924" s="0"/>
    </row>
    <row r="925" customFormat="false" ht="12.75" hidden="false" customHeight="false" outlineLevel="0" collapsed="false">
      <c r="E925" s="0"/>
      <c r="F925" s="0"/>
      <c r="G925" s="0"/>
      <c r="H925" s="0"/>
      <c r="I925" s="0"/>
    </row>
    <row r="926" customFormat="false" ht="12.75" hidden="false" customHeight="false" outlineLevel="0" collapsed="false">
      <c r="E926" s="0"/>
      <c r="F926" s="0"/>
      <c r="G926" s="0"/>
      <c r="H926" s="0"/>
      <c r="I926" s="0"/>
    </row>
    <row r="927" customFormat="false" ht="12.75" hidden="false" customHeight="false" outlineLevel="0" collapsed="false">
      <c r="E927" s="0"/>
      <c r="F927" s="0"/>
      <c r="G927" s="0"/>
      <c r="H927" s="0"/>
      <c r="I927" s="0"/>
    </row>
    <row r="928" customFormat="false" ht="12.75" hidden="false" customHeight="false" outlineLevel="0" collapsed="false">
      <c r="E928" s="0"/>
      <c r="F928" s="0"/>
      <c r="G928" s="0"/>
      <c r="H928" s="0"/>
      <c r="I928" s="0"/>
    </row>
    <row r="929" customFormat="false" ht="12.75" hidden="false" customHeight="false" outlineLevel="0" collapsed="false">
      <c r="E929" s="0"/>
      <c r="F929" s="0"/>
      <c r="G929" s="0"/>
      <c r="H929" s="0"/>
      <c r="I929" s="0"/>
    </row>
    <row r="930" customFormat="false" ht="12.75" hidden="false" customHeight="false" outlineLevel="0" collapsed="false">
      <c r="E930" s="0"/>
      <c r="F930" s="0"/>
      <c r="G930" s="0"/>
      <c r="H930" s="0"/>
      <c r="I930" s="0"/>
    </row>
    <row r="931" customFormat="false" ht="12.75" hidden="false" customHeight="false" outlineLevel="0" collapsed="false">
      <c r="E931" s="0"/>
      <c r="F931" s="0"/>
      <c r="G931" s="0"/>
      <c r="H931" s="0"/>
      <c r="I931" s="0"/>
    </row>
    <row r="932" customFormat="false" ht="12.75" hidden="false" customHeight="false" outlineLevel="0" collapsed="false">
      <c r="E932" s="0"/>
      <c r="F932" s="0"/>
      <c r="G932" s="0"/>
      <c r="H932" s="0"/>
      <c r="I932" s="0"/>
    </row>
    <row r="933" customFormat="false" ht="12.75" hidden="false" customHeight="false" outlineLevel="0" collapsed="false">
      <c r="E933" s="0"/>
      <c r="F933" s="0"/>
      <c r="G933" s="0"/>
      <c r="H933" s="0"/>
      <c r="I933" s="0"/>
    </row>
    <row r="934" customFormat="false" ht="12.75" hidden="false" customHeight="false" outlineLevel="0" collapsed="false">
      <c r="E934" s="0"/>
      <c r="F934" s="0"/>
      <c r="G934" s="0"/>
      <c r="H934" s="0"/>
      <c r="I934" s="0"/>
    </row>
    <row r="935" customFormat="false" ht="12.75" hidden="false" customHeight="false" outlineLevel="0" collapsed="false">
      <c r="E935" s="0"/>
      <c r="F935" s="0"/>
      <c r="G935" s="0"/>
      <c r="H935" s="0"/>
      <c r="I935" s="0"/>
    </row>
    <row r="936" customFormat="false" ht="12.75" hidden="false" customHeight="false" outlineLevel="0" collapsed="false">
      <c r="E936" s="0"/>
      <c r="F936" s="0"/>
      <c r="G936" s="0"/>
      <c r="H936" s="0"/>
      <c r="I936" s="0"/>
    </row>
    <row r="937" customFormat="false" ht="12.75" hidden="false" customHeight="false" outlineLevel="0" collapsed="false">
      <c r="E937" s="0"/>
      <c r="F937" s="0"/>
      <c r="G937" s="0"/>
      <c r="H937" s="0"/>
      <c r="I937" s="0"/>
    </row>
    <row r="938" customFormat="false" ht="12.75" hidden="false" customHeight="false" outlineLevel="0" collapsed="false">
      <c r="E938" s="0"/>
      <c r="F938" s="0"/>
      <c r="G938" s="0"/>
      <c r="H938" s="0"/>
      <c r="I938" s="0"/>
    </row>
    <row r="939" customFormat="false" ht="12.75" hidden="false" customHeight="false" outlineLevel="0" collapsed="false">
      <c r="E939" s="0"/>
      <c r="F939" s="0"/>
      <c r="G939" s="0"/>
      <c r="H939" s="0"/>
      <c r="I939" s="0"/>
    </row>
    <row r="940" customFormat="false" ht="12.75" hidden="false" customHeight="false" outlineLevel="0" collapsed="false">
      <c r="E940" s="0"/>
      <c r="F940" s="0"/>
      <c r="G940" s="0"/>
      <c r="H940" s="0"/>
      <c r="I940" s="0"/>
    </row>
    <row r="941" customFormat="false" ht="12.75" hidden="false" customHeight="false" outlineLevel="0" collapsed="false">
      <c r="E941" s="0"/>
      <c r="F941" s="0"/>
      <c r="G941" s="0"/>
      <c r="H941" s="0"/>
      <c r="I941" s="0"/>
    </row>
    <row r="942" customFormat="false" ht="12.75" hidden="false" customHeight="false" outlineLevel="0" collapsed="false">
      <c r="E942" s="0"/>
      <c r="F942" s="0"/>
      <c r="G942" s="0"/>
      <c r="H942" s="0"/>
      <c r="I942" s="0"/>
    </row>
    <row r="943" customFormat="false" ht="12.75" hidden="false" customHeight="false" outlineLevel="0" collapsed="false">
      <c r="E943" s="0"/>
      <c r="F943" s="0"/>
      <c r="G943" s="0"/>
      <c r="H943" s="0"/>
      <c r="I943" s="0"/>
    </row>
    <row r="944" customFormat="false" ht="12.75" hidden="false" customHeight="false" outlineLevel="0" collapsed="false">
      <c r="E944" s="0"/>
      <c r="F944" s="0"/>
      <c r="G944" s="0"/>
      <c r="H944" s="0"/>
      <c r="I944" s="0"/>
    </row>
    <row r="945" customFormat="false" ht="12.75" hidden="false" customHeight="false" outlineLevel="0" collapsed="false">
      <c r="E945" s="0"/>
      <c r="F945" s="0"/>
      <c r="G945" s="0"/>
      <c r="H945" s="0"/>
      <c r="I945" s="0"/>
    </row>
    <row r="946" customFormat="false" ht="12.75" hidden="false" customHeight="false" outlineLevel="0" collapsed="false">
      <c r="E946" s="0"/>
      <c r="F946" s="0"/>
      <c r="G946" s="0"/>
      <c r="H946" s="0"/>
      <c r="I946" s="0"/>
    </row>
    <row r="947" customFormat="false" ht="12.75" hidden="false" customHeight="false" outlineLevel="0" collapsed="false">
      <c r="E947" s="0"/>
      <c r="F947" s="0"/>
      <c r="G947" s="0"/>
      <c r="H947" s="0"/>
      <c r="I947" s="0"/>
    </row>
    <row r="948" customFormat="false" ht="12.75" hidden="false" customHeight="false" outlineLevel="0" collapsed="false">
      <c r="E948" s="0"/>
      <c r="F948" s="0"/>
      <c r="G948" s="0"/>
      <c r="H948" s="0"/>
      <c r="I948" s="0"/>
    </row>
    <row r="949" customFormat="false" ht="12.75" hidden="false" customHeight="false" outlineLevel="0" collapsed="false">
      <c r="E949" s="0"/>
      <c r="F949" s="0"/>
      <c r="G949" s="0"/>
      <c r="H949" s="0"/>
      <c r="I949" s="0"/>
    </row>
    <row r="950" customFormat="false" ht="12.75" hidden="false" customHeight="false" outlineLevel="0" collapsed="false">
      <c r="E950" s="0"/>
      <c r="F950" s="0"/>
      <c r="G950" s="0"/>
      <c r="H950" s="0"/>
      <c r="I950" s="0"/>
    </row>
    <row r="951" customFormat="false" ht="12.75" hidden="false" customHeight="false" outlineLevel="0" collapsed="false">
      <c r="E951" s="0"/>
      <c r="F951" s="0"/>
      <c r="G951" s="0"/>
      <c r="H951" s="0"/>
      <c r="I951" s="0"/>
    </row>
    <row r="952" customFormat="false" ht="12.75" hidden="false" customHeight="false" outlineLevel="0" collapsed="false">
      <c r="E952" s="0"/>
      <c r="F952" s="0"/>
      <c r="G952" s="0"/>
      <c r="H952" s="0"/>
      <c r="I952" s="0"/>
    </row>
    <row r="953" customFormat="false" ht="12.75" hidden="false" customHeight="false" outlineLevel="0" collapsed="false">
      <c r="E953" s="0"/>
      <c r="F953" s="0"/>
      <c r="G953" s="0"/>
      <c r="H953" s="0"/>
      <c r="I953" s="0"/>
    </row>
    <row r="954" customFormat="false" ht="12.75" hidden="false" customHeight="false" outlineLevel="0" collapsed="false">
      <c r="E954" s="0"/>
      <c r="F954" s="0"/>
      <c r="G954" s="0"/>
      <c r="H954" s="0"/>
      <c r="I954" s="0"/>
    </row>
    <row r="955" customFormat="false" ht="12.75" hidden="false" customHeight="false" outlineLevel="0" collapsed="false">
      <c r="E955" s="0"/>
      <c r="F955" s="0"/>
      <c r="G955" s="0"/>
      <c r="H955" s="0"/>
      <c r="I955" s="0"/>
    </row>
    <row r="956" customFormat="false" ht="12.75" hidden="false" customHeight="false" outlineLevel="0" collapsed="false">
      <c r="E956" s="0"/>
      <c r="F956" s="0"/>
      <c r="G956" s="0"/>
      <c r="H956" s="0"/>
      <c r="I956" s="0"/>
    </row>
    <row r="957" customFormat="false" ht="12.75" hidden="false" customHeight="false" outlineLevel="0" collapsed="false">
      <c r="E957" s="0"/>
      <c r="F957" s="0"/>
      <c r="G957" s="0"/>
      <c r="H957" s="0"/>
      <c r="I957" s="0"/>
    </row>
    <row r="958" customFormat="false" ht="12.75" hidden="false" customHeight="false" outlineLevel="0" collapsed="false">
      <c r="E958" s="0"/>
      <c r="F958" s="0"/>
      <c r="G958" s="0"/>
      <c r="H958" s="0"/>
      <c r="I958" s="0"/>
    </row>
    <row r="959" customFormat="false" ht="12.75" hidden="false" customHeight="false" outlineLevel="0" collapsed="false">
      <c r="E959" s="0"/>
      <c r="F959" s="0"/>
      <c r="G959" s="0"/>
      <c r="H959" s="0"/>
      <c r="I959" s="0"/>
    </row>
    <row r="960" customFormat="false" ht="12.75" hidden="false" customHeight="false" outlineLevel="0" collapsed="false">
      <c r="E960" s="0"/>
      <c r="F960" s="0"/>
      <c r="G960" s="0"/>
      <c r="H960" s="0"/>
      <c r="I960" s="0"/>
    </row>
    <row r="961" customFormat="false" ht="12.75" hidden="false" customHeight="false" outlineLevel="0" collapsed="false">
      <c r="E961" s="0"/>
      <c r="F961" s="0"/>
      <c r="G961" s="0"/>
      <c r="H961" s="0"/>
      <c r="I961" s="0"/>
    </row>
    <row r="962" customFormat="false" ht="12.75" hidden="false" customHeight="false" outlineLevel="0" collapsed="false">
      <c r="E962" s="0"/>
      <c r="F962" s="0"/>
      <c r="G962" s="0"/>
      <c r="H962" s="0"/>
      <c r="I962" s="0"/>
    </row>
    <row r="963" customFormat="false" ht="12.75" hidden="false" customHeight="false" outlineLevel="0" collapsed="false">
      <c r="E963" s="0"/>
      <c r="F963" s="0"/>
      <c r="G963" s="0"/>
      <c r="H963" s="0"/>
      <c r="I963" s="0"/>
    </row>
    <row r="964" customFormat="false" ht="12.75" hidden="false" customHeight="false" outlineLevel="0" collapsed="false">
      <c r="E964" s="0"/>
      <c r="F964" s="0"/>
      <c r="G964" s="0"/>
      <c r="H964" s="0"/>
      <c r="I964" s="0"/>
    </row>
    <row r="965" customFormat="false" ht="12.75" hidden="false" customHeight="false" outlineLevel="0" collapsed="false">
      <c r="E965" s="0"/>
      <c r="F965" s="0"/>
      <c r="G965" s="0"/>
      <c r="H965" s="0"/>
      <c r="I965" s="0"/>
    </row>
    <row r="966" customFormat="false" ht="12.75" hidden="false" customHeight="false" outlineLevel="0" collapsed="false">
      <c r="E966" s="0"/>
      <c r="F966" s="0"/>
      <c r="G966" s="0"/>
      <c r="H966" s="0"/>
      <c r="I966" s="0"/>
    </row>
    <row r="967" customFormat="false" ht="12.75" hidden="false" customHeight="false" outlineLevel="0" collapsed="false">
      <c r="E967" s="0"/>
      <c r="F967" s="0"/>
      <c r="G967" s="0"/>
      <c r="H967" s="0"/>
      <c r="I967" s="0"/>
    </row>
    <row r="968" customFormat="false" ht="12.75" hidden="false" customHeight="false" outlineLevel="0" collapsed="false">
      <c r="E968" s="0"/>
      <c r="F968" s="0"/>
      <c r="G968" s="0"/>
      <c r="H968" s="0"/>
      <c r="I968" s="0"/>
    </row>
    <row r="969" customFormat="false" ht="12.75" hidden="false" customHeight="false" outlineLevel="0" collapsed="false">
      <c r="E969" s="0"/>
      <c r="F969" s="0"/>
      <c r="G969" s="0"/>
      <c r="H969" s="0"/>
      <c r="I969" s="0"/>
    </row>
    <row r="970" customFormat="false" ht="12.75" hidden="false" customHeight="false" outlineLevel="0" collapsed="false">
      <c r="E970" s="0"/>
      <c r="F970" s="0"/>
      <c r="G970" s="0"/>
      <c r="H970" s="0"/>
      <c r="I970" s="0"/>
    </row>
    <row r="971" customFormat="false" ht="12.75" hidden="false" customHeight="false" outlineLevel="0" collapsed="false">
      <c r="E971" s="0"/>
      <c r="F971" s="0"/>
      <c r="G971" s="0"/>
      <c r="H971" s="0"/>
      <c r="I971" s="0"/>
    </row>
    <row r="972" customFormat="false" ht="12.75" hidden="false" customHeight="false" outlineLevel="0" collapsed="false">
      <c r="E972" s="0"/>
      <c r="F972" s="0"/>
      <c r="G972" s="0"/>
      <c r="H972" s="0"/>
      <c r="I972" s="0"/>
    </row>
    <row r="973" customFormat="false" ht="12.75" hidden="false" customHeight="false" outlineLevel="0" collapsed="false">
      <c r="E973" s="0"/>
      <c r="F973" s="0"/>
      <c r="G973" s="0"/>
      <c r="H973" s="0"/>
      <c r="I973" s="0"/>
    </row>
    <row r="974" customFormat="false" ht="12.75" hidden="false" customHeight="false" outlineLevel="0" collapsed="false">
      <c r="E974" s="0"/>
      <c r="F974" s="0"/>
      <c r="G974" s="0"/>
      <c r="H974" s="0"/>
      <c r="I974" s="0"/>
    </row>
    <row r="975" customFormat="false" ht="12.75" hidden="false" customHeight="false" outlineLevel="0" collapsed="false">
      <c r="E975" s="0"/>
      <c r="F975" s="0"/>
      <c r="G975" s="0"/>
      <c r="H975" s="0"/>
      <c r="I975" s="0"/>
    </row>
    <row r="976" customFormat="false" ht="12.75" hidden="false" customHeight="false" outlineLevel="0" collapsed="false">
      <c r="E976" s="0"/>
      <c r="F976" s="0"/>
      <c r="G976" s="0"/>
      <c r="H976" s="0"/>
      <c r="I976" s="0"/>
    </row>
    <row r="977" customFormat="false" ht="12.75" hidden="false" customHeight="false" outlineLevel="0" collapsed="false">
      <c r="E977" s="0"/>
      <c r="F977" s="0"/>
      <c r="G977" s="0"/>
      <c r="H977" s="0"/>
      <c r="I977" s="0"/>
    </row>
    <row r="978" customFormat="false" ht="12.75" hidden="false" customHeight="false" outlineLevel="0" collapsed="false">
      <c r="E978" s="0"/>
      <c r="F978" s="0"/>
      <c r="G978" s="0"/>
      <c r="H978" s="0"/>
      <c r="I978" s="0"/>
    </row>
    <row r="979" customFormat="false" ht="12.75" hidden="false" customHeight="false" outlineLevel="0" collapsed="false">
      <c r="E979" s="0"/>
      <c r="F979" s="0"/>
      <c r="G979" s="0"/>
      <c r="H979" s="0"/>
      <c r="I979" s="0"/>
    </row>
    <row r="980" customFormat="false" ht="12.75" hidden="false" customHeight="false" outlineLevel="0" collapsed="false">
      <c r="E980" s="0"/>
      <c r="F980" s="0"/>
      <c r="G980" s="0"/>
      <c r="H980" s="0"/>
      <c r="I980" s="0"/>
    </row>
    <row r="981" customFormat="false" ht="12.75" hidden="false" customHeight="false" outlineLevel="0" collapsed="false">
      <c r="E981" s="0"/>
      <c r="F981" s="0"/>
      <c r="G981" s="0"/>
      <c r="H981" s="0"/>
      <c r="I981" s="0"/>
    </row>
    <row r="982" customFormat="false" ht="12.75" hidden="false" customHeight="false" outlineLevel="0" collapsed="false">
      <c r="E982" s="0"/>
      <c r="F982" s="0"/>
      <c r="G982" s="0"/>
      <c r="H982" s="0"/>
      <c r="I982" s="0"/>
    </row>
    <row r="983" customFormat="false" ht="12.75" hidden="false" customHeight="false" outlineLevel="0" collapsed="false">
      <c r="E983" s="0"/>
      <c r="F983" s="0"/>
      <c r="G983" s="0"/>
      <c r="H983" s="0"/>
      <c r="I983" s="0"/>
    </row>
    <row r="984" customFormat="false" ht="12.75" hidden="false" customHeight="false" outlineLevel="0" collapsed="false">
      <c r="E984" s="0"/>
      <c r="F984" s="0"/>
      <c r="G984" s="0"/>
      <c r="H984" s="0"/>
      <c r="I984" s="0"/>
    </row>
    <row r="985" customFormat="false" ht="12.75" hidden="false" customHeight="false" outlineLevel="0" collapsed="false">
      <c r="E985" s="0"/>
      <c r="F985" s="0"/>
      <c r="G985" s="0"/>
      <c r="H985" s="0"/>
      <c r="I985" s="0"/>
    </row>
    <row r="986" customFormat="false" ht="12.75" hidden="false" customHeight="false" outlineLevel="0" collapsed="false">
      <c r="E986" s="0"/>
      <c r="F986" s="0"/>
      <c r="G986" s="0"/>
      <c r="H986" s="0"/>
      <c r="I986" s="0"/>
    </row>
    <row r="987" customFormat="false" ht="12.75" hidden="false" customHeight="false" outlineLevel="0" collapsed="false">
      <c r="E987" s="0"/>
      <c r="F987" s="0"/>
      <c r="G987" s="0"/>
      <c r="H987" s="0"/>
      <c r="I987" s="0"/>
    </row>
    <row r="988" customFormat="false" ht="12.75" hidden="false" customHeight="false" outlineLevel="0" collapsed="false">
      <c r="E988" s="0"/>
      <c r="F988" s="0"/>
      <c r="G988" s="0"/>
      <c r="H988" s="0"/>
      <c r="I988" s="0"/>
    </row>
    <row r="989" customFormat="false" ht="12.75" hidden="false" customHeight="false" outlineLevel="0" collapsed="false">
      <c r="E989" s="0"/>
      <c r="F989" s="0"/>
      <c r="G989" s="0"/>
      <c r="H989" s="0"/>
      <c r="I989" s="0"/>
    </row>
    <row r="990" customFormat="false" ht="12.75" hidden="false" customHeight="false" outlineLevel="0" collapsed="false">
      <c r="E990" s="0"/>
      <c r="F990" s="0"/>
      <c r="G990" s="0"/>
      <c r="H990" s="0"/>
      <c r="I990" s="0"/>
    </row>
    <row r="991" customFormat="false" ht="12.75" hidden="false" customHeight="false" outlineLevel="0" collapsed="false">
      <c r="E991" s="0"/>
      <c r="F991" s="0"/>
      <c r="G991" s="0"/>
      <c r="H991" s="0"/>
      <c r="I991" s="0"/>
    </row>
    <row r="992" customFormat="false" ht="12.75" hidden="false" customHeight="false" outlineLevel="0" collapsed="false">
      <c r="E992" s="0"/>
      <c r="F992" s="0"/>
      <c r="G992" s="0"/>
      <c r="H992" s="0"/>
      <c r="I992" s="0"/>
    </row>
    <row r="993" customFormat="false" ht="12.75" hidden="false" customHeight="false" outlineLevel="0" collapsed="false">
      <c r="E993" s="0"/>
      <c r="F993" s="0"/>
      <c r="G993" s="0"/>
      <c r="H993" s="0"/>
      <c r="I993" s="0"/>
    </row>
    <row r="994" customFormat="false" ht="12.75" hidden="false" customHeight="false" outlineLevel="0" collapsed="false">
      <c r="E994" s="0"/>
      <c r="F994" s="0"/>
      <c r="G994" s="0"/>
      <c r="H994" s="0"/>
      <c r="I994" s="0"/>
    </row>
    <row r="995" customFormat="false" ht="12.75" hidden="false" customHeight="false" outlineLevel="0" collapsed="false">
      <c r="E995" s="0"/>
      <c r="F995" s="0"/>
      <c r="G995" s="0"/>
      <c r="H995" s="0"/>
      <c r="I995" s="0"/>
    </row>
    <row r="996" customFormat="false" ht="12.75" hidden="false" customHeight="false" outlineLevel="0" collapsed="false">
      <c r="E996" s="0"/>
      <c r="F996" s="0"/>
      <c r="G996" s="0"/>
      <c r="H996" s="0"/>
      <c r="I996" s="0"/>
    </row>
    <row r="997" customFormat="false" ht="12.75" hidden="false" customHeight="false" outlineLevel="0" collapsed="false">
      <c r="E997" s="0"/>
      <c r="F997" s="0"/>
      <c r="G997" s="0"/>
      <c r="H997" s="0"/>
      <c r="I997" s="0"/>
    </row>
    <row r="998" customFormat="false" ht="12.75" hidden="false" customHeight="false" outlineLevel="0" collapsed="false">
      <c r="E998" s="0"/>
      <c r="F998" s="0"/>
      <c r="G998" s="0"/>
      <c r="H998" s="0"/>
      <c r="I998" s="0"/>
    </row>
    <row r="999" customFormat="false" ht="12.75" hidden="false" customHeight="false" outlineLevel="0" collapsed="false">
      <c r="E999" s="0"/>
      <c r="F999" s="0"/>
      <c r="G999" s="0"/>
      <c r="H999" s="0"/>
      <c r="I999" s="0"/>
    </row>
    <row r="1000" customFormat="false" ht="12.75" hidden="false" customHeight="false" outlineLevel="0" collapsed="false">
      <c r="E1000" s="0"/>
      <c r="F1000" s="0"/>
      <c r="G1000" s="0"/>
      <c r="H1000" s="0"/>
      <c r="I1000" s="0"/>
    </row>
    <row r="1001" customFormat="false" ht="12.75" hidden="false" customHeight="false" outlineLevel="0" collapsed="false">
      <c r="E1001" s="0"/>
      <c r="F1001" s="0"/>
      <c r="G1001" s="0"/>
      <c r="H1001" s="0"/>
      <c r="I1001" s="0"/>
    </row>
    <row r="1002" customFormat="false" ht="12.75" hidden="false" customHeight="false" outlineLevel="0" collapsed="false">
      <c r="E1002" s="0"/>
      <c r="F1002" s="0"/>
      <c r="G1002" s="0"/>
      <c r="H1002" s="0"/>
      <c r="I1002" s="0"/>
    </row>
    <row r="1003" customFormat="false" ht="12.75" hidden="false" customHeight="false" outlineLevel="0" collapsed="false">
      <c r="E1003" s="0"/>
      <c r="F1003" s="0"/>
      <c r="G1003" s="0"/>
      <c r="H1003" s="0"/>
      <c r="I1003" s="0"/>
    </row>
    <row r="1004" customFormat="false" ht="12.75" hidden="false" customHeight="false" outlineLevel="0" collapsed="false">
      <c r="E1004" s="0"/>
      <c r="F1004" s="0"/>
      <c r="G1004" s="0"/>
      <c r="H1004" s="0"/>
      <c r="I1004" s="0"/>
    </row>
    <row r="1005" customFormat="false" ht="12.75" hidden="false" customHeight="false" outlineLevel="0" collapsed="false">
      <c r="E1005" s="0"/>
      <c r="F1005" s="0"/>
      <c r="G1005" s="0"/>
      <c r="H1005" s="0"/>
      <c r="I1005" s="0"/>
    </row>
    <row r="1006" customFormat="false" ht="12.75" hidden="false" customHeight="false" outlineLevel="0" collapsed="false">
      <c r="E1006" s="0"/>
      <c r="F1006" s="0"/>
      <c r="G1006" s="0"/>
      <c r="H1006" s="0"/>
      <c r="I1006" s="0"/>
    </row>
    <row r="1007" customFormat="false" ht="12.75" hidden="false" customHeight="false" outlineLevel="0" collapsed="false">
      <c r="E1007" s="0"/>
      <c r="F1007" s="0"/>
      <c r="G1007" s="0"/>
      <c r="H1007" s="0"/>
      <c r="I1007" s="0"/>
    </row>
    <row r="1008" customFormat="false" ht="12.75" hidden="false" customHeight="false" outlineLevel="0" collapsed="false">
      <c r="E1008" s="0"/>
      <c r="F1008" s="0"/>
      <c r="G1008" s="0"/>
      <c r="H1008" s="0"/>
      <c r="I1008" s="0"/>
    </row>
    <row r="1009" customFormat="false" ht="12.75" hidden="false" customHeight="false" outlineLevel="0" collapsed="false">
      <c r="E1009" s="0"/>
      <c r="F1009" s="0"/>
      <c r="G1009" s="0"/>
      <c r="H1009" s="0"/>
      <c r="I1009" s="0"/>
    </row>
    <row r="1010" customFormat="false" ht="12.75" hidden="false" customHeight="false" outlineLevel="0" collapsed="false">
      <c r="E1010" s="0"/>
      <c r="F1010" s="0"/>
      <c r="G1010" s="0"/>
      <c r="H1010" s="0"/>
      <c r="I1010" s="0"/>
    </row>
    <row r="1011" customFormat="false" ht="12.75" hidden="false" customHeight="false" outlineLevel="0" collapsed="false">
      <c r="E1011" s="0"/>
      <c r="F1011" s="0"/>
      <c r="G1011" s="0"/>
      <c r="H1011" s="0"/>
      <c r="I1011" s="0"/>
    </row>
    <row r="1012" customFormat="false" ht="12.75" hidden="false" customHeight="false" outlineLevel="0" collapsed="false">
      <c r="E1012" s="0"/>
      <c r="F1012" s="0"/>
      <c r="G1012" s="0"/>
      <c r="H1012" s="0"/>
      <c r="I1012" s="0"/>
    </row>
    <row r="1013" customFormat="false" ht="12.75" hidden="false" customHeight="false" outlineLevel="0" collapsed="false">
      <c r="E1013" s="0"/>
      <c r="F1013" s="0"/>
      <c r="G1013" s="0"/>
      <c r="H1013" s="0"/>
      <c r="I1013" s="0"/>
    </row>
    <row r="1014" customFormat="false" ht="12.75" hidden="false" customHeight="false" outlineLevel="0" collapsed="false">
      <c r="E1014" s="0"/>
      <c r="F1014" s="0"/>
      <c r="G1014" s="0"/>
      <c r="H1014" s="0"/>
      <c r="I1014" s="0"/>
    </row>
    <row r="1015" customFormat="false" ht="12.75" hidden="false" customHeight="false" outlineLevel="0" collapsed="false">
      <c r="E1015" s="0"/>
      <c r="F1015" s="0"/>
      <c r="G1015" s="0"/>
      <c r="H1015" s="0"/>
      <c r="I1015" s="0"/>
    </row>
    <row r="1016" customFormat="false" ht="12.75" hidden="false" customHeight="false" outlineLevel="0" collapsed="false">
      <c r="E1016" s="0"/>
      <c r="F1016" s="0"/>
      <c r="G1016" s="0"/>
      <c r="H1016" s="0"/>
      <c r="I1016" s="0"/>
    </row>
    <row r="1017" customFormat="false" ht="12.75" hidden="false" customHeight="false" outlineLevel="0" collapsed="false">
      <c r="E1017" s="0"/>
      <c r="F1017" s="0"/>
      <c r="G1017" s="0"/>
      <c r="H1017" s="0"/>
      <c r="I1017" s="0"/>
    </row>
    <row r="1018" customFormat="false" ht="12.75" hidden="false" customHeight="false" outlineLevel="0" collapsed="false">
      <c r="E1018" s="0"/>
      <c r="F1018" s="0"/>
      <c r="G1018" s="0"/>
      <c r="H1018" s="0"/>
      <c r="I1018" s="0"/>
    </row>
    <row r="1019" customFormat="false" ht="12.75" hidden="false" customHeight="false" outlineLevel="0" collapsed="false">
      <c r="E1019" s="0"/>
      <c r="F1019" s="0"/>
      <c r="G1019" s="0"/>
      <c r="H1019" s="0"/>
      <c r="I1019" s="0"/>
    </row>
    <row r="1020" customFormat="false" ht="12.75" hidden="false" customHeight="false" outlineLevel="0" collapsed="false">
      <c r="E1020" s="0"/>
      <c r="F1020" s="0"/>
      <c r="G1020" s="0"/>
      <c r="H1020" s="0"/>
      <c r="I1020" s="0"/>
    </row>
    <row r="1021" customFormat="false" ht="12.75" hidden="false" customHeight="false" outlineLevel="0" collapsed="false">
      <c r="E1021" s="0"/>
      <c r="F1021" s="0"/>
      <c r="G1021" s="0"/>
      <c r="H1021" s="0"/>
      <c r="I1021" s="0"/>
    </row>
    <row r="1022" customFormat="false" ht="12.75" hidden="false" customHeight="false" outlineLevel="0" collapsed="false">
      <c r="E1022" s="0"/>
      <c r="F1022" s="0"/>
      <c r="G1022" s="0"/>
      <c r="H1022" s="0"/>
      <c r="I1022" s="0"/>
    </row>
    <row r="1023" customFormat="false" ht="12.75" hidden="false" customHeight="false" outlineLevel="0" collapsed="false">
      <c r="E1023" s="0"/>
      <c r="F1023" s="0"/>
      <c r="G1023" s="0"/>
      <c r="H1023" s="0"/>
      <c r="I1023" s="0"/>
    </row>
    <row r="1024" customFormat="false" ht="12.75" hidden="false" customHeight="false" outlineLevel="0" collapsed="false">
      <c r="E1024" s="0"/>
      <c r="F1024" s="0"/>
      <c r="G1024" s="0"/>
      <c r="H1024" s="0"/>
      <c r="I1024" s="0"/>
    </row>
    <row r="1025" customFormat="false" ht="12.75" hidden="false" customHeight="false" outlineLevel="0" collapsed="false">
      <c r="E1025" s="0"/>
      <c r="F1025" s="0"/>
      <c r="G1025" s="0"/>
      <c r="H1025" s="0"/>
      <c r="I1025" s="0"/>
    </row>
    <row r="1026" customFormat="false" ht="12.75" hidden="false" customHeight="false" outlineLevel="0" collapsed="false">
      <c r="E1026" s="0"/>
      <c r="F1026" s="0"/>
      <c r="G1026" s="0"/>
      <c r="H1026" s="0"/>
      <c r="I1026" s="0"/>
    </row>
    <row r="1027" customFormat="false" ht="12.75" hidden="false" customHeight="false" outlineLevel="0" collapsed="false">
      <c r="E1027" s="0"/>
      <c r="F1027" s="0"/>
      <c r="G1027" s="0"/>
      <c r="H1027" s="0"/>
      <c r="I1027" s="0"/>
    </row>
    <row r="1028" customFormat="false" ht="12.75" hidden="false" customHeight="false" outlineLevel="0" collapsed="false">
      <c r="E1028" s="0"/>
      <c r="F1028" s="0"/>
      <c r="G1028" s="0"/>
      <c r="H1028" s="0"/>
      <c r="I1028" s="0"/>
    </row>
    <row r="1029" customFormat="false" ht="12.75" hidden="false" customHeight="false" outlineLevel="0" collapsed="false">
      <c r="E1029" s="0"/>
      <c r="F1029" s="0"/>
      <c r="G1029" s="0"/>
      <c r="H1029" s="0"/>
      <c r="I1029" s="0"/>
    </row>
    <row r="1030" customFormat="false" ht="12.75" hidden="false" customHeight="false" outlineLevel="0" collapsed="false">
      <c r="E1030" s="0"/>
      <c r="F1030" s="0"/>
      <c r="G1030" s="0"/>
      <c r="H1030" s="0"/>
      <c r="I1030" s="0"/>
    </row>
    <row r="1031" customFormat="false" ht="12.75" hidden="false" customHeight="false" outlineLevel="0" collapsed="false">
      <c r="E1031" s="0"/>
      <c r="F1031" s="0"/>
      <c r="G1031" s="0"/>
      <c r="H1031" s="0"/>
      <c r="I1031" s="0"/>
    </row>
    <row r="1032" customFormat="false" ht="12.75" hidden="false" customHeight="false" outlineLevel="0" collapsed="false">
      <c r="E1032" s="0"/>
      <c r="F1032" s="0"/>
      <c r="G1032" s="0"/>
      <c r="H1032" s="0"/>
      <c r="I1032" s="0"/>
    </row>
    <row r="1033" customFormat="false" ht="12.75" hidden="false" customHeight="false" outlineLevel="0" collapsed="false">
      <c r="E1033" s="0"/>
      <c r="F1033" s="0"/>
      <c r="G1033" s="0"/>
      <c r="H1033" s="0"/>
      <c r="I1033" s="0"/>
    </row>
    <row r="1034" customFormat="false" ht="12.75" hidden="false" customHeight="false" outlineLevel="0" collapsed="false">
      <c r="E1034" s="0"/>
      <c r="F1034" s="0"/>
      <c r="G1034" s="0"/>
      <c r="H1034" s="0"/>
      <c r="I1034" s="0"/>
    </row>
    <row r="1035" customFormat="false" ht="12.75" hidden="false" customHeight="false" outlineLevel="0" collapsed="false">
      <c r="E1035" s="0"/>
      <c r="F1035" s="0"/>
      <c r="G1035" s="0"/>
      <c r="H1035" s="0"/>
      <c r="I1035" s="0"/>
    </row>
    <row r="1036" customFormat="false" ht="12.75" hidden="false" customHeight="false" outlineLevel="0" collapsed="false">
      <c r="E1036" s="0"/>
      <c r="F1036" s="0"/>
      <c r="G1036" s="0"/>
      <c r="H1036" s="0"/>
      <c r="I1036" s="0"/>
    </row>
    <row r="1037" customFormat="false" ht="12.75" hidden="false" customHeight="false" outlineLevel="0" collapsed="false">
      <c r="E1037" s="0"/>
      <c r="F1037" s="0"/>
      <c r="G1037" s="0"/>
      <c r="H1037" s="0"/>
      <c r="I1037" s="0"/>
    </row>
    <row r="1038" customFormat="false" ht="12.75" hidden="false" customHeight="false" outlineLevel="0" collapsed="false">
      <c r="E1038" s="0"/>
      <c r="F1038" s="0"/>
      <c r="G1038" s="0"/>
      <c r="H1038" s="0"/>
      <c r="I1038" s="0"/>
    </row>
    <row r="1039" customFormat="false" ht="12.75" hidden="false" customHeight="false" outlineLevel="0" collapsed="false">
      <c r="E1039" s="0"/>
      <c r="F1039" s="0"/>
      <c r="G1039" s="0"/>
      <c r="H1039" s="0"/>
      <c r="I1039" s="0"/>
    </row>
    <row r="1040" customFormat="false" ht="12.75" hidden="false" customHeight="false" outlineLevel="0" collapsed="false">
      <c r="E1040" s="0"/>
      <c r="F1040" s="0"/>
      <c r="G1040" s="0"/>
      <c r="H1040" s="0"/>
      <c r="I1040" s="0"/>
    </row>
    <row r="1041" customFormat="false" ht="12.75" hidden="false" customHeight="false" outlineLevel="0" collapsed="false">
      <c r="E1041" s="0"/>
      <c r="F1041" s="0"/>
      <c r="G1041" s="0"/>
      <c r="H1041" s="0"/>
      <c r="I1041" s="0"/>
    </row>
    <row r="1042" customFormat="false" ht="12.75" hidden="false" customHeight="false" outlineLevel="0" collapsed="false">
      <c r="E1042" s="0"/>
      <c r="F1042" s="0"/>
      <c r="G1042" s="0"/>
      <c r="H1042" s="0"/>
      <c r="I1042" s="0"/>
    </row>
    <row r="1043" customFormat="false" ht="12.75" hidden="false" customHeight="false" outlineLevel="0" collapsed="false">
      <c r="E1043" s="0"/>
      <c r="F1043" s="0"/>
      <c r="G1043" s="0"/>
      <c r="H1043" s="0"/>
      <c r="I1043" s="0"/>
    </row>
    <row r="1044" customFormat="false" ht="12.75" hidden="false" customHeight="false" outlineLevel="0" collapsed="false">
      <c r="E1044" s="0"/>
      <c r="F1044" s="0"/>
      <c r="G1044" s="0"/>
      <c r="H1044" s="0"/>
      <c r="I1044" s="0"/>
    </row>
    <row r="1045" customFormat="false" ht="12.75" hidden="false" customHeight="false" outlineLevel="0" collapsed="false">
      <c r="E1045" s="0"/>
      <c r="F1045" s="0"/>
      <c r="G1045" s="0"/>
      <c r="H1045" s="0"/>
      <c r="I1045" s="0"/>
    </row>
    <row r="1046" customFormat="false" ht="12.75" hidden="false" customHeight="false" outlineLevel="0" collapsed="false">
      <c r="E1046" s="0"/>
      <c r="F1046" s="0"/>
      <c r="G1046" s="0"/>
      <c r="H1046" s="0"/>
      <c r="I1046" s="0"/>
    </row>
    <row r="1047" customFormat="false" ht="12.75" hidden="false" customHeight="false" outlineLevel="0" collapsed="false">
      <c r="E1047" s="0"/>
      <c r="F1047" s="0"/>
      <c r="G1047" s="0"/>
      <c r="H1047" s="0"/>
      <c r="I1047" s="0"/>
    </row>
    <row r="1048" customFormat="false" ht="12.75" hidden="false" customHeight="false" outlineLevel="0" collapsed="false">
      <c r="E1048" s="0"/>
      <c r="F1048" s="0"/>
      <c r="G1048" s="0"/>
      <c r="H1048" s="0"/>
      <c r="I1048" s="0"/>
    </row>
    <row r="1049" customFormat="false" ht="12.75" hidden="false" customHeight="false" outlineLevel="0" collapsed="false">
      <c r="E1049" s="0"/>
      <c r="F1049" s="0"/>
      <c r="G1049" s="0"/>
      <c r="H1049" s="0"/>
      <c r="I1049" s="0"/>
    </row>
    <row r="1050" customFormat="false" ht="12.75" hidden="false" customHeight="false" outlineLevel="0" collapsed="false">
      <c r="E1050" s="0"/>
      <c r="F1050" s="0"/>
      <c r="G1050" s="0"/>
      <c r="H1050" s="0"/>
      <c r="I1050" s="0"/>
    </row>
    <row r="1051" customFormat="false" ht="12.75" hidden="false" customHeight="false" outlineLevel="0" collapsed="false">
      <c r="E1051" s="0"/>
      <c r="F1051" s="0"/>
      <c r="G1051" s="0"/>
      <c r="H1051" s="0"/>
      <c r="I1051" s="0"/>
    </row>
    <row r="1052" customFormat="false" ht="12.75" hidden="false" customHeight="false" outlineLevel="0" collapsed="false">
      <c r="E1052" s="0"/>
      <c r="F1052" s="0"/>
      <c r="G1052" s="0"/>
      <c r="H1052" s="0"/>
      <c r="I1052" s="0"/>
    </row>
    <row r="1053" customFormat="false" ht="12.75" hidden="false" customHeight="false" outlineLevel="0" collapsed="false">
      <c r="E1053" s="0"/>
      <c r="F1053" s="0"/>
      <c r="G1053" s="0"/>
      <c r="H1053" s="0"/>
      <c r="I1053" s="0"/>
    </row>
    <row r="1054" customFormat="false" ht="12.75" hidden="false" customHeight="false" outlineLevel="0" collapsed="false">
      <c r="E1054" s="0"/>
      <c r="F1054" s="0"/>
      <c r="G1054" s="0"/>
      <c r="H1054" s="0"/>
      <c r="I1054" s="0"/>
    </row>
    <row r="1055" customFormat="false" ht="12.75" hidden="false" customHeight="false" outlineLevel="0" collapsed="false">
      <c r="E1055" s="0"/>
      <c r="F1055" s="0"/>
      <c r="G1055" s="0"/>
      <c r="H1055" s="0"/>
      <c r="I1055" s="0"/>
    </row>
    <row r="1056" customFormat="false" ht="12.75" hidden="false" customHeight="false" outlineLevel="0" collapsed="false">
      <c r="E1056" s="0"/>
      <c r="F1056" s="0"/>
      <c r="G1056" s="0"/>
      <c r="H1056" s="0"/>
      <c r="I1056" s="0"/>
    </row>
    <row r="1057" customFormat="false" ht="12.75" hidden="false" customHeight="false" outlineLevel="0" collapsed="false">
      <c r="E1057" s="0"/>
      <c r="F1057" s="0"/>
      <c r="G1057" s="0"/>
      <c r="H1057" s="0"/>
      <c r="I1057" s="0"/>
    </row>
    <row r="1058" customFormat="false" ht="12.75" hidden="false" customHeight="false" outlineLevel="0" collapsed="false">
      <c r="E1058" s="0"/>
      <c r="F1058" s="0"/>
      <c r="G1058" s="0"/>
      <c r="H1058" s="0"/>
      <c r="I1058" s="0"/>
    </row>
    <row r="1059" customFormat="false" ht="12.75" hidden="false" customHeight="false" outlineLevel="0" collapsed="false">
      <c r="E1059" s="0"/>
      <c r="F1059" s="0"/>
      <c r="G1059" s="0"/>
      <c r="H1059" s="0"/>
      <c r="I1059" s="0"/>
    </row>
    <row r="1060" customFormat="false" ht="12.75" hidden="false" customHeight="false" outlineLevel="0" collapsed="false">
      <c r="E1060" s="0"/>
      <c r="F1060" s="0"/>
      <c r="G1060" s="0"/>
      <c r="H1060" s="0"/>
      <c r="I1060" s="0"/>
    </row>
    <row r="1061" customFormat="false" ht="12.75" hidden="false" customHeight="false" outlineLevel="0" collapsed="false">
      <c r="E1061" s="0"/>
      <c r="F1061" s="0"/>
      <c r="G1061" s="0"/>
      <c r="H1061" s="0"/>
      <c r="I1061" s="0"/>
    </row>
    <row r="1062" customFormat="false" ht="12.75" hidden="false" customHeight="false" outlineLevel="0" collapsed="false">
      <c r="E1062" s="0"/>
      <c r="F1062" s="0"/>
      <c r="G1062" s="0"/>
      <c r="H1062" s="0"/>
      <c r="I1062" s="0"/>
    </row>
    <row r="1063" customFormat="false" ht="12.75" hidden="false" customHeight="false" outlineLevel="0" collapsed="false">
      <c r="E1063" s="0"/>
      <c r="F1063" s="0"/>
      <c r="G1063" s="0"/>
      <c r="H1063" s="0"/>
      <c r="I1063" s="0"/>
    </row>
    <row r="1064" customFormat="false" ht="12.75" hidden="false" customHeight="false" outlineLevel="0" collapsed="false">
      <c r="E1064" s="0"/>
      <c r="F1064" s="0"/>
      <c r="G1064" s="0"/>
      <c r="H1064" s="0"/>
      <c r="I1064" s="0"/>
    </row>
    <row r="1065" customFormat="false" ht="12.75" hidden="false" customHeight="false" outlineLevel="0" collapsed="false">
      <c r="E1065" s="0"/>
      <c r="F1065" s="0"/>
      <c r="G1065" s="0"/>
      <c r="H1065" s="0"/>
      <c r="I1065" s="0"/>
    </row>
    <row r="1066" customFormat="false" ht="12.75" hidden="false" customHeight="false" outlineLevel="0" collapsed="false">
      <c r="E1066" s="0"/>
      <c r="F1066" s="0"/>
      <c r="G1066" s="0"/>
      <c r="H1066" s="0"/>
      <c r="I1066" s="0"/>
    </row>
    <row r="1067" customFormat="false" ht="12.75" hidden="false" customHeight="false" outlineLevel="0" collapsed="false">
      <c r="E1067" s="0"/>
      <c r="F1067" s="0"/>
      <c r="G1067" s="0"/>
      <c r="H1067" s="0"/>
      <c r="I1067" s="0"/>
    </row>
    <row r="1068" customFormat="false" ht="12.75" hidden="false" customHeight="false" outlineLevel="0" collapsed="false">
      <c r="E1068" s="0"/>
      <c r="F1068" s="0"/>
      <c r="G1068" s="0"/>
      <c r="H1068" s="0"/>
      <c r="I1068" s="0"/>
    </row>
    <row r="1069" customFormat="false" ht="12.75" hidden="false" customHeight="false" outlineLevel="0" collapsed="false">
      <c r="E1069" s="0"/>
      <c r="F1069" s="0"/>
      <c r="G1069" s="0"/>
      <c r="H1069" s="0"/>
      <c r="I1069" s="0"/>
    </row>
    <row r="1070" customFormat="false" ht="12.75" hidden="false" customHeight="false" outlineLevel="0" collapsed="false">
      <c r="E1070" s="0"/>
      <c r="F1070" s="0"/>
      <c r="G1070" s="0"/>
      <c r="H1070" s="0"/>
      <c r="I1070" s="0"/>
    </row>
    <row r="1071" customFormat="false" ht="12.75" hidden="false" customHeight="false" outlineLevel="0" collapsed="false">
      <c r="E1071" s="0"/>
      <c r="F1071" s="0"/>
      <c r="G1071" s="0"/>
      <c r="H1071" s="0"/>
      <c r="I1071" s="0"/>
    </row>
    <row r="1072" customFormat="false" ht="12.75" hidden="false" customHeight="false" outlineLevel="0" collapsed="false">
      <c r="E1072" s="0"/>
      <c r="F1072" s="0"/>
      <c r="G1072" s="0"/>
      <c r="H1072" s="0"/>
      <c r="I1072" s="0"/>
    </row>
    <row r="1073" customFormat="false" ht="12.75" hidden="false" customHeight="false" outlineLevel="0" collapsed="false">
      <c r="E1073" s="0"/>
      <c r="F1073" s="0"/>
      <c r="G1073" s="0"/>
      <c r="H1073" s="0"/>
      <c r="I1073" s="0"/>
    </row>
    <row r="1074" customFormat="false" ht="12.75" hidden="false" customHeight="false" outlineLevel="0" collapsed="false">
      <c r="E1074" s="0"/>
      <c r="F1074" s="0"/>
      <c r="G1074" s="0"/>
      <c r="H1074" s="0"/>
      <c r="I1074" s="0"/>
    </row>
    <row r="1075" customFormat="false" ht="12.75" hidden="false" customHeight="false" outlineLevel="0" collapsed="false">
      <c r="E1075" s="0"/>
      <c r="F1075" s="0"/>
      <c r="G1075" s="0"/>
      <c r="H1075" s="0"/>
      <c r="I1075" s="0"/>
    </row>
    <row r="1076" customFormat="false" ht="12.75" hidden="false" customHeight="false" outlineLevel="0" collapsed="false">
      <c r="E1076" s="0"/>
      <c r="F1076" s="0"/>
      <c r="G1076" s="0"/>
      <c r="H1076" s="0"/>
      <c r="I1076" s="0"/>
    </row>
    <row r="1077" customFormat="false" ht="12.75" hidden="false" customHeight="false" outlineLevel="0" collapsed="false">
      <c r="E1077" s="0"/>
      <c r="F1077" s="0"/>
      <c r="G1077" s="0"/>
      <c r="H1077" s="0"/>
      <c r="I1077" s="0"/>
    </row>
    <row r="1078" customFormat="false" ht="12.75" hidden="false" customHeight="false" outlineLevel="0" collapsed="false">
      <c r="E1078" s="0"/>
      <c r="F1078" s="0"/>
      <c r="G1078" s="0"/>
      <c r="H1078" s="0"/>
      <c r="I1078" s="0"/>
    </row>
    <row r="1079" customFormat="false" ht="12.75" hidden="false" customHeight="false" outlineLevel="0" collapsed="false">
      <c r="E1079" s="0"/>
      <c r="F1079" s="0"/>
      <c r="G1079" s="0"/>
      <c r="H1079" s="0"/>
      <c r="I1079" s="0"/>
    </row>
    <row r="1080" customFormat="false" ht="12.75" hidden="false" customHeight="false" outlineLevel="0" collapsed="false">
      <c r="E1080" s="0"/>
      <c r="F1080" s="0"/>
      <c r="G1080" s="0"/>
      <c r="H1080" s="0"/>
      <c r="I1080" s="0"/>
    </row>
    <row r="1081" customFormat="false" ht="12.75" hidden="false" customHeight="false" outlineLevel="0" collapsed="false">
      <c r="E1081" s="0"/>
      <c r="F1081" s="0"/>
      <c r="G1081" s="0"/>
      <c r="H1081" s="0"/>
      <c r="I1081" s="0"/>
    </row>
    <row r="1082" customFormat="false" ht="12.75" hidden="false" customHeight="false" outlineLevel="0" collapsed="false">
      <c r="E1082" s="0"/>
      <c r="F1082" s="0"/>
      <c r="G1082" s="0"/>
      <c r="H1082" s="0"/>
      <c r="I1082" s="0"/>
    </row>
    <row r="1083" customFormat="false" ht="12.75" hidden="false" customHeight="false" outlineLevel="0" collapsed="false">
      <c r="E1083" s="0"/>
      <c r="F1083" s="0"/>
      <c r="G1083" s="0"/>
      <c r="H1083" s="0"/>
      <c r="I1083" s="0"/>
    </row>
    <row r="1084" customFormat="false" ht="12.75" hidden="false" customHeight="false" outlineLevel="0" collapsed="false">
      <c r="E1084" s="0"/>
      <c r="F1084" s="0"/>
      <c r="G1084" s="0"/>
      <c r="H1084" s="0"/>
      <c r="I1084" s="0"/>
    </row>
    <row r="1085" customFormat="false" ht="12.75" hidden="false" customHeight="false" outlineLevel="0" collapsed="false">
      <c r="E1085" s="0"/>
      <c r="F1085" s="0"/>
      <c r="G1085" s="0"/>
      <c r="H1085" s="0"/>
      <c r="I1085" s="0"/>
    </row>
    <row r="1086" customFormat="false" ht="12.75" hidden="false" customHeight="false" outlineLevel="0" collapsed="false">
      <c r="E1086" s="0"/>
      <c r="F1086" s="0"/>
      <c r="G1086" s="0"/>
      <c r="H1086" s="0"/>
      <c r="I1086" s="0"/>
    </row>
    <row r="1087" customFormat="false" ht="12.75" hidden="false" customHeight="false" outlineLevel="0" collapsed="false">
      <c r="E1087" s="0"/>
      <c r="F1087" s="0"/>
      <c r="G1087" s="0"/>
      <c r="H1087" s="0"/>
      <c r="I1087" s="0"/>
    </row>
    <row r="1088" customFormat="false" ht="12.75" hidden="false" customHeight="false" outlineLevel="0" collapsed="false">
      <c r="E1088" s="0"/>
      <c r="F1088" s="0"/>
      <c r="G1088" s="0"/>
      <c r="H1088" s="0"/>
      <c r="I1088" s="0"/>
    </row>
    <row r="1089" customFormat="false" ht="12.75" hidden="false" customHeight="false" outlineLevel="0" collapsed="false">
      <c r="E1089" s="0"/>
      <c r="F1089" s="0"/>
      <c r="G1089" s="0"/>
      <c r="H1089" s="0"/>
      <c r="I1089" s="0"/>
    </row>
    <row r="1090" customFormat="false" ht="12.75" hidden="false" customHeight="false" outlineLevel="0" collapsed="false">
      <c r="E1090" s="0"/>
      <c r="F1090" s="0"/>
      <c r="G1090" s="0"/>
      <c r="H1090" s="0"/>
      <c r="I1090" s="0"/>
    </row>
    <row r="1091" customFormat="false" ht="12.75" hidden="false" customHeight="false" outlineLevel="0" collapsed="false">
      <c r="E1091" s="0"/>
      <c r="F1091" s="0"/>
      <c r="G1091" s="0"/>
      <c r="H1091" s="0"/>
      <c r="I1091" s="0"/>
    </row>
    <row r="1092" customFormat="false" ht="12.75" hidden="false" customHeight="false" outlineLevel="0" collapsed="false">
      <c r="E1092" s="0"/>
      <c r="F1092" s="0"/>
      <c r="G1092" s="0"/>
      <c r="H1092" s="0"/>
      <c r="I1092" s="0"/>
    </row>
    <row r="1093" customFormat="false" ht="12.75" hidden="false" customHeight="false" outlineLevel="0" collapsed="false">
      <c r="E1093" s="0"/>
      <c r="F1093" s="0"/>
      <c r="G1093" s="0"/>
      <c r="H1093" s="0"/>
      <c r="I1093" s="0"/>
    </row>
    <row r="1094" customFormat="false" ht="12.75" hidden="false" customHeight="false" outlineLevel="0" collapsed="false">
      <c r="E1094" s="0"/>
      <c r="F1094" s="0"/>
      <c r="G1094" s="0"/>
      <c r="H1094" s="0"/>
      <c r="I1094" s="0"/>
    </row>
    <row r="1095" customFormat="false" ht="12.75" hidden="false" customHeight="false" outlineLevel="0" collapsed="false">
      <c r="E1095" s="0"/>
      <c r="F1095" s="0"/>
      <c r="G1095" s="0"/>
      <c r="H1095" s="0"/>
      <c r="I1095" s="0"/>
    </row>
    <row r="1096" customFormat="false" ht="12.75" hidden="false" customHeight="false" outlineLevel="0" collapsed="false">
      <c r="E1096" s="0"/>
      <c r="F1096" s="0"/>
      <c r="G1096" s="0"/>
      <c r="H1096" s="0"/>
      <c r="I1096" s="0"/>
    </row>
    <row r="1097" customFormat="false" ht="12.75" hidden="false" customHeight="false" outlineLevel="0" collapsed="false">
      <c r="E1097" s="0"/>
      <c r="F1097" s="0"/>
      <c r="G1097" s="0"/>
      <c r="H1097" s="0"/>
      <c r="I1097" s="0"/>
    </row>
    <row r="1098" customFormat="false" ht="12.75" hidden="false" customHeight="false" outlineLevel="0" collapsed="false">
      <c r="E1098" s="0"/>
      <c r="F1098" s="0"/>
      <c r="G1098" s="0"/>
      <c r="H1098" s="0"/>
      <c r="I1098" s="0"/>
    </row>
    <row r="1099" customFormat="false" ht="12.75" hidden="false" customHeight="false" outlineLevel="0" collapsed="false">
      <c r="E1099" s="0"/>
      <c r="F1099" s="0"/>
      <c r="G1099" s="0"/>
      <c r="H1099" s="0"/>
      <c r="I1099" s="0"/>
    </row>
    <row r="1100" customFormat="false" ht="12.75" hidden="false" customHeight="false" outlineLevel="0" collapsed="false">
      <c r="E1100" s="0"/>
      <c r="F1100" s="0"/>
      <c r="G1100" s="0"/>
      <c r="H1100" s="0"/>
      <c r="I1100" s="0"/>
    </row>
    <row r="1101" customFormat="false" ht="12.75" hidden="false" customHeight="false" outlineLevel="0" collapsed="false">
      <c r="E1101" s="0"/>
      <c r="F1101" s="0"/>
      <c r="G1101" s="0"/>
      <c r="H1101" s="0"/>
      <c r="I1101" s="0"/>
    </row>
    <row r="1102" customFormat="false" ht="12.75" hidden="false" customHeight="false" outlineLevel="0" collapsed="false">
      <c r="E1102" s="0"/>
      <c r="F1102" s="0"/>
      <c r="G1102" s="0"/>
      <c r="H1102" s="0"/>
      <c r="I1102" s="0"/>
    </row>
    <row r="1103" customFormat="false" ht="12.75" hidden="false" customHeight="false" outlineLevel="0" collapsed="false">
      <c r="E1103" s="0"/>
      <c r="F1103" s="0"/>
      <c r="G1103" s="0"/>
      <c r="H1103" s="0"/>
      <c r="I1103" s="0"/>
    </row>
    <row r="1104" customFormat="false" ht="12.75" hidden="false" customHeight="false" outlineLevel="0" collapsed="false">
      <c r="E1104" s="0"/>
      <c r="F1104" s="0"/>
      <c r="G1104" s="0"/>
      <c r="H1104" s="0"/>
      <c r="I1104" s="0"/>
    </row>
    <row r="1105" customFormat="false" ht="12.75" hidden="false" customHeight="false" outlineLevel="0" collapsed="false">
      <c r="E1105" s="0"/>
      <c r="F1105" s="0"/>
      <c r="G1105" s="0"/>
      <c r="H1105" s="0"/>
      <c r="I1105" s="0"/>
    </row>
    <row r="1106" customFormat="false" ht="12.75" hidden="false" customHeight="false" outlineLevel="0" collapsed="false">
      <c r="E1106" s="0"/>
      <c r="F1106" s="0"/>
      <c r="G1106" s="0"/>
      <c r="H1106" s="0"/>
      <c r="I1106" s="0"/>
    </row>
    <row r="1107" customFormat="false" ht="12.75" hidden="false" customHeight="false" outlineLevel="0" collapsed="false">
      <c r="E1107" s="0"/>
      <c r="F1107" s="0"/>
      <c r="G1107" s="0"/>
      <c r="H1107" s="0"/>
      <c r="I1107" s="0"/>
    </row>
    <row r="1108" customFormat="false" ht="12.75" hidden="false" customHeight="false" outlineLevel="0" collapsed="false">
      <c r="E1108" s="0"/>
      <c r="F1108" s="0"/>
      <c r="G1108" s="0"/>
      <c r="H1108" s="0"/>
      <c r="I1108" s="0"/>
    </row>
    <row r="1109" customFormat="false" ht="12.75" hidden="false" customHeight="false" outlineLevel="0" collapsed="false">
      <c r="E1109" s="0"/>
      <c r="F1109" s="0"/>
      <c r="G1109" s="0"/>
      <c r="H1109" s="0"/>
      <c r="I1109" s="0"/>
    </row>
    <row r="1110" customFormat="false" ht="12.75" hidden="false" customHeight="false" outlineLevel="0" collapsed="false">
      <c r="E1110" s="0"/>
      <c r="F1110" s="0"/>
      <c r="G1110" s="0"/>
      <c r="H1110" s="0"/>
      <c r="I1110" s="0"/>
    </row>
    <row r="1111" customFormat="false" ht="12.75" hidden="false" customHeight="false" outlineLevel="0" collapsed="false">
      <c r="E1111" s="0"/>
      <c r="F1111" s="0"/>
      <c r="G1111" s="0"/>
      <c r="H1111" s="0"/>
      <c r="I1111" s="0"/>
    </row>
    <row r="1112" customFormat="false" ht="12.75" hidden="false" customHeight="false" outlineLevel="0" collapsed="false">
      <c r="E1112" s="0"/>
      <c r="F1112" s="0"/>
      <c r="G1112" s="0"/>
      <c r="H1112" s="0"/>
      <c r="I1112" s="0"/>
    </row>
    <row r="1113" customFormat="false" ht="12.75" hidden="false" customHeight="false" outlineLevel="0" collapsed="false">
      <c r="E1113" s="0"/>
      <c r="F1113" s="0"/>
      <c r="G1113" s="0"/>
      <c r="H1113" s="0"/>
      <c r="I1113" s="0"/>
    </row>
    <row r="1114" customFormat="false" ht="12.75" hidden="false" customHeight="false" outlineLevel="0" collapsed="false">
      <c r="E1114" s="0"/>
      <c r="F1114" s="0"/>
      <c r="G1114" s="0"/>
      <c r="H1114" s="0"/>
      <c r="I1114" s="0"/>
    </row>
    <row r="1115" customFormat="false" ht="12.75" hidden="false" customHeight="false" outlineLevel="0" collapsed="false">
      <c r="E1115" s="0"/>
      <c r="F1115" s="0"/>
      <c r="G1115" s="0"/>
      <c r="H1115" s="0"/>
      <c r="I1115" s="0"/>
    </row>
    <row r="1116" customFormat="false" ht="12.75" hidden="false" customHeight="false" outlineLevel="0" collapsed="false">
      <c r="E1116" s="0"/>
      <c r="F1116" s="0"/>
      <c r="G1116" s="0"/>
      <c r="H1116" s="0"/>
      <c r="I1116" s="0"/>
    </row>
    <row r="1117" customFormat="false" ht="12.75" hidden="false" customHeight="false" outlineLevel="0" collapsed="false">
      <c r="E1117" s="0"/>
      <c r="F1117" s="0"/>
      <c r="G1117" s="0"/>
      <c r="H1117" s="0"/>
      <c r="I1117" s="0"/>
    </row>
    <row r="1118" customFormat="false" ht="12.75" hidden="false" customHeight="false" outlineLevel="0" collapsed="false">
      <c r="E1118" s="0"/>
      <c r="F1118" s="0"/>
      <c r="G1118" s="0"/>
      <c r="H1118" s="0"/>
      <c r="I1118" s="0"/>
    </row>
    <row r="1119" customFormat="false" ht="12.75" hidden="false" customHeight="false" outlineLevel="0" collapsed="false">
      <c r="E1119" s="0"/>
      <c r="F1119" s="0"/>
      <c r="G1119" s="0"/>
      <c r="H1119" s="0"/>
      <c r="I1119" s="0"/>
    </row>
    <row r="1120" customFormat="false" ht="12.75" hidden="false" customHeight="false" outlineLevel="0" collapsed="false">
      <c r="E1120" s="0"/>
      <c r="F1120" s="0"/>
      <c r="G1120" s="0"/>
      <c r="H1120" s="0"/>
      <c r="I1120" s="0"/>
    </row>
    <row r="1121" customFormat="false" ht="12.75" hidden="false" customHeight="false" outlineLevel="0" collapsed="false">
      <c r="E1121" s="0"/>
      <c r="F1121" s="0"/>
      <c r="G1121" s="0"/>
      <c r="H1121" s="0"/>
      <c r="I1121" s="0"/>
    </row>
    <row r="1122" customFormat="false" ht="12.75" hidden="false" customHeight="false" outlineLevel="0" collapsed="false">
      <c r="E1122" s="0"/>
      <c r="F1122" s="0"/>
      <c r="G1122" s="0"/>
      <c r="H1122" s="0"/>
      <c r="I1122" s="0"/>
    </row>
    <row r="1123" customFormat="false" ht="12.75" hidden="false" customHeight="false" outlineLevel="0" collapsed="false">
      <c r="E1123" s="0"/>
      <c r="F1123" s="0"/>
      <c r="G1123" s="0"/>
      <c r="H1123" s="0"/>
      <c r="I1123" s="0"/>
    </row>
    <row r="1124" customFormat="false" ht="12.75" hidden="false" customHeight="false" outlineLevel="0" collapsed="false">
      <c r="E1124" s="0"/>
      <c r="F1124" s="0"/>
      <c r="G1124" s="0"/>
      <c r="H1124" s="0"/>
      <c r="I1124" s="0"/>
    </row>
    <row r="1125" customFormat="false" ht="12.75" hidden="false" customHeight="false" outlineLevel="0" collapsed="false">
      <c r="E1125" s="0"/>
      <c r="F1125" s="0"/>
      <c r="G1125" s="0"/>
      <c r="H1125" s="0"/>
      <c r="I1125" s="0"/>
    </row>
    <row r="1126" customFormat="false" ht="12.75" hidden="false" customHeight="false" outlineLevel="0" collapsed="false">
      <c r="E1126" s="0"/>
      <c r="F1126" s="0"/>
      <c r="G1126" s="0"/>
      <c r="H1126" s="0"/>
      <c r="I1126" s="0"/>
    </row>
    <row r="1127" customFormat="false" ht="12.75" hidden="false" customHeight="false" outlineLevel="0" collapsed="false">
      <c r="E1127" s="0"/>
      <c r="F1127" s="0"/>
      <c r="G1127" s="0"/>
      <c r="H1127" s="0"/>
      <c r="I1127" s="0"/>
    </row>
    <row r="1128" customFormat="false" ht="12.75" hidden="false" customHeight="false" outlineLevel="0" collapsed="false">
      <c r="E1128" s="0"/>
      <c r="F1128" s="0"/>
      <c r="G1128" s="0"/>
      <c r="H1128" s="0"/>
      <c r="I1128" s="0"/>
    </row>
    <row r="1129" customFormat="false" ht="12.75" hidden="false" customHeight="false" outlineLevel="0" collapsed="false">
      <c r="E1129" s="0"/>
      <c r="F1129" s="0"/>
      <c r="G1129" s="0"/>
      <c r="H1129" s="0"/>
      <c r="I1129" s="0"/>
    </row>
    <row r="1130" customFormat="false" ht="12.75" hidden="false" customHeight="false" outlineLevel="0" collapsed="false">
      <c r="E1130" s="0"/>
      <c r="F1130" s="0"/>
      <c r="G1130" s="0"/>
      <c r="H1130" s="0"/>
      <c r="I1130" s="0"/>
    </row>
    <row r="1131" customFormat="false" ht="12.75" hidden="false" customHeight="false" outlineLevel="0" collapsed="false">
      <c r="E1131" s="0"/>
      <c r="F1131" s="0"/>
      <c r="G1131" s="0"/>
      <c r="H1131" s="0"/>
      <c r="I1131" s="0"/>
    </row>
    <row r="1132" customFormat="false" ht="12.75" hidden="false" customHeight="false" outlineLevel="0" collapsed="false">
      <c r="E1132" s="0"/>
      <c r="F1132" s="0"/>
      <c r="G1132" s="0"/>
      <c r="H1132" s="0"/>
      <c r="I1132" s="0"/>
    </row>
    <row r="1133" customFormat="false" ht="12.75" hidden="false" customHeight="false" outlineLevel="0" collapsed="false">
      <c r="E1133" s="0"/>
      <c r="F1133" s="0"/>
      <c r="G1133" s="0"/>
      <c r="H1133" s="0"/>
      <c r="I1133" s="0"/>
    </row>
    <row r="1134" customFormat="false" ht="12.75" hidden="false" customHeight="false" outlineLevel="0" collapsed="false">
      <c r="E1134" s="0"/>
      <c r="F1134" s="0"/>
      <c r="G1134" s="0"/>
      <c r="H1134" s="0"/>
      <c r="I1134" s="0"/>
    </row>
    <row r="1135" customFormat="false" ht="12.75" hidden="false" customHeight="false" outlineLevel="0" collapsed="false">
      <c r="E1135" s="0"/>
      <c r="F1135" s="0"/>
      <c r="G1135" s="0"/>
      <c r="H1135" s="0"/>
      <c r="I1135" s="0"/>
    </row>
    <row r="1136" customFormat="false" ht="12.75" hidden="false" customHeight="false" outlineLevel="0" collapsed="false">
      <c r="E1136" s="0"/>
      <c r="F1136" s="0"/>
      <c r="G1136" s="0"/>
      <c r="H1136" s="0"/>
      <c r="I1136" s="0"/>
    </row>
    <row r="1137" customFormat="false" ht="12.75" hidden="false" customHeight="false" outlineLevel="0" collapsed="false">
      <c r="E1137" s="0"/>
      <c r="F1137" s="0"/>
      <c r="G1137" s="0"/>
      <c r="H1137" s="0"/>
      <c r="I1137" s="0"/>
    </row>
    <row r="1138" customFormat="false" ht="12.75" hidden="false" customHeight="false" outlineLevel="0" collapsed="false">
      <c r="E1138" s="0"/>
      <c r="F1138" s="0"/>
      <c r="G1138" s="0"/>
      <c r="H1138" s="0"/>
      <c r="I1138" s="0"/>
    </row>
    <row r="1139" customFormat="false" ht="12.75" hidden="false" customHeight="false" outlineLevel="0" collapsed="false">
      <c r="E1139" s="0"/>
      <c r="F1139" s="0"/>
      <c r="G1139" s="0"/>
      <c r="H1139" s="0"/>
      <c r="I1139" s="0"/>
    </row>
    <row r="1140" customFormat="false" ht="12.75" hidden="false" customHeight="false" outlineLevel="0" collapsed="false">
      <c r="E1140" s="0"/>
      <c r="F1140" s="0"/>
      <c r="G1140" s="0"/>
      <c r="H1140" s="0"/>
      <c r="I1140" s="0"/>
    </row>
    <row r="1141" customFormat="false" ht="12.75" hidden="false" customHeight="false" outlineLevel="0" collapsed="false">
      <c r="E1141" s="0"/>
      <c r="F1141" s="0"/>
      <c r="G1141" s="0"/>
      <c r="H1141" s="0"/>
      <c r="I1141" s="0"/>
    </row>
    <row r="1142" customFormat="false" ht="12.75" hidden="false" customHeight="false" outlineLevel="0" collapsed="false">
      <c r="E1142" s="0"/>
      <c r="F1142" s="0"/>
      <c r="G1142" s="0"/>
      <c r="H1142" s="0"/>
      <c r="I1142" s="0"/>
    </row>
    <row r="1143" customFormat="false" ht="12.75" hidden="false" customHeight="false" outlineLevel="0" collapsed="false">
      <c r="E1143" s="0"/>
      <c r="F1143" s="0"/>
      <c r="G1143" s="0"/>
      <c r="H1143" s="0"/>
      <c r="I1143" s="0"/>
    </row>
    <row r="1144" customFormat="false" ht="12.75" hidden="false" customHeight="false" outlineLevel="0" collapsed="false">
      <c r="E1144" s="0"/>
      <c r="F1144" s="0"/>
      <c r="G1144" s="0"/>
      <c r="H1144" s="0"/>
      <c r="I1144" s="0"/>
    </row>
    <row r="1145" customFormat="false" ht="12.75" hidden="false" customHeight="false" outlineLevel="0" collapsed="false">
      <c r="E1145" s="0"/>
      <c r="F1145" s="0"/>
      <c r="G1145" s="0"/>
      <c r="H1145" s="0"/>
      <c r="I1145" s="0"/>
    </row>
    <row r="1146" customFormat="false" ht="12.75" hidden="false" customHeight="false" outlineLevel="0" collapsed="false">
      <c r="E1146" s="0"/>
      <c r="F1146" s="0"/>
      <c r="G1146" s="0"/>
      <c r="H1146" s="0"/>
      <c r="I1146" s="0"/>
    </row>
    <row r="1147" customFormat="false" ht="12.75" hidden="false" customHeight="false" outlineLevel="0" collapsed="false">
      <c r="E1147" s="0"/>
      <c r="F1147" s="0"/>
      <c r="G1147" s="0"/>
      <c r="H1147" s="0"/>
      <c r="I1147" s="0"/>
    </row>
    <row r="1148" customFormat="false" ht="12.75" hidden="false" customHeight="false" outlineLevel="0" collapsed="false">
      <c r="E1148" s="0"/>
      <c r="F1148" s="0"/>
      <c r="G1148" s="0"/>
      <c r="H1148" s="0"/>
      <c r="I1148" s="0"/>
    </row>
    <row r="1149" customFormat="false" ht="12.75" hidden="false" customHeight="false" outlineLevel="0" collapsed="false">
      <c r="E1149" s="0"/>
      <c r="F1149" s="0"/>
      <c r="G1149" s="0"/>
      <c r="H1149" s="0"/>
      <c r="I1149" s="0"/>
    </row>
    <row r="1150" customFormat="false" ht="12.75" hidden="false" customHeight="false" outlineLevel="0" collapsed="false">
      <c r="E1150" s="0"/>
      <c r="F1150" s="0"/>
      <c r="G1150" s="0"/>
      <c r="H1150" s="0"/>
      <c r="I1150" s="0"/>
    </row>
    <row r="1151" customFormat="false" ht="12.75" hidden="false" customHeight="false" outlineLevel="0" collapsed="false">
      <c r="E1151" s="0"/>
      <c r="F1151" s="0"/>
      <c r="G1151" s="0"/>
      <c r="H1151" s="0"/>
      <c r="I1151" s="0"/>
    </row>
    <row r="1152" customFormat="false" ht="12.75" hidden="false" customHeight="false" outlineLevel="0" collapsed="false">
      <c r="E1152" s="0"/>
      <c r="F1152" s="0"/>
      <c r="G1152" s="0"/>
      <c r="H1152" s="0"/>
      <c r="I1152" s="0"/>
    </row>
    <row r="1153" customFormat="false" ht="12.75" hidden="false" customHeight="false" outlineLevel="0" collapsed="false">
      <c r="E1153" s="0"/>
      <c r="F1153" s="0"/>
      <c r="G1153" s="0"/>
      <c r="H1153" s="0"/>
      <c r="I1153" s="0"/>
    </row>
    <row r="1154" customFormat="false" ht="12.75" hidden="false" customHeight="false" outlineLevel="0" collapsed="false">
      <c r="E1154" s="0"/>
      <c r="F1154" s="0"/>
      <c r="G1154" s="0"/>
      <c r="H1154" s="0"/>
      <c r="I1154" s="0"/>
    </row>
    <row r="1155" customFormat="false" ht="12.75" hidden="false" customHeight="false" outlineLevel="0" collapsed="false">
      <c r="E1155" s="0"/>
      <c r="F1155" s="0"/>
      <c r="G1155" s="0"/>
      <c r="H1155" s="0"/>
      <c r="I1155" s="0"/>
    </row>
    <row r="1156" customFormat="false" ht="12.75" hidden="false" customHeight="false" outlineLevel="0" collapsed="false">
      <c r="E1156" s="0"/>
      <c r="F1156" s="0"/>
      <c r="G1156" s="0"/>
      <c r="H1156" s="0"/>
      <c r="I1156" s="0"/>
    </row>
    <row r="1157" customFormat="false" ht="12.75" hidden="false" customHeight="false" outlineLevel="0" collapsed="false">
      <c r="E1157" s="0"/>
      <c r="F1157" s="0"/>
      <c r="G1157" s="0"/>
      <c r="H1157" s="0"/>
      <c r="I1157" s="0"/>
    </row>
    <row r="1158" customFormat="false" ht="12.75" hidden="false" customHeight="false" outlineLevel="0" collapsed="false">
      <c r="E1158" s="0"/>
      <c r="F1158" s="0"/>
      <c r="G1158" s="0"/>
      <c r="H1158" s="0"/>
      <c r="I1158" s="0"/>
    </row>
    <row r="1159" customFormat="false" ht="12.75" hidden="false" customHeight="false" outlineLevel="0" collapsed="false">
      <c r="E1159" s="0"/>
      <c r="F1159" s="0"/>
      <c r="G1159" s="0"/>
      <c r="H1159" s="0"/>
      <c r="I1159" s="0"/>
    </row>
    <row r="1160" customFormat="false" ht="12.75" hidden="false" customHeight="false" outlineLevel="0" collapsed="false">
      <c r="E1160" s="0"/>
      <c r="F1160" s="0"/>
      <c r="G1160" s="0"/>
      <c r="H1160" s="0"/>
      <c r="I1160" s="0"/>
    </row>
    <row r="1161" customFormat="false" ht="12.75" hidden="false" customHeight="false" outlineLevel="0" collapsed="false">
      <c r="E1161" s="0"/>
      <c r="F1161" s="0"/>
      <c r="G1161" s="0"/>
      <c r="H1161" s="0"/>
      <c r="I1161" s="0"/>
    </row>
    <row r="1162" customFormat="false" ht="12.75" hidden="false" customHeight="false" outlineLevel="0" collapsed="false">
      <c r="E1162" s="0"/>
      <c r="F1162" s="0"/>
      <c r="G1162" s="0"/>
      <c r="H1162" s="0"/>
      <c r="I1162" s="0"/>
    </row>
    <row r="1163" customFormat="false" ht="12.75" hidden="false" customHeight="false" outlineLevel="0" collapsed="false">
      <c r="E1163" s="0"/>
      <c r="F1163" s="0"/>
      <c r="G1163" s="0"/>
      <c r="H1163" s="0"/>
      <c r="I1163" s="0"/>
    </row>
    <row r="1164" customFormat="false" ht="12.75" hidden="false" customHeight="false" outlineLevel="0" collapsed="false">
      <c r="E1164" s="0"/>
      <c r="F1164" s="0"/>
      <c r="G1164" s="0"/>
      <c r="H1164" s="0"/>
      <c r="I1164" s="0"/>
    </row>
    <row r="1165" customFormat="false" ht="12.75" hidden="false" customHeight="false" outlineLevel="0" collapsed="false">
      <c r="E1165" s="0"/>
      <c r="F1165" s="0"/>
      <c r="G1165" s="0"/>
      <c r="H1165" s="0"/>
      <c r="I1165" s="0"/>
    </row>
    <row r="1166" customFormat="false" ht="12.75" hidden="false" customHeight="false" outlineLevel="0" collapsed="false">
      <c r="E1166" s="0"/>
      <c r="F1166" s="0"/>
      <c r="G1166" s="0"/>
      <c r="H1166" s="0"/>
      <c r="I1166" s="0"/>
    </row>
  </sheetData>
  <mergeCells count="3">
    <mergeCell ref="A2:J2"/>
    <mergeCell ref="A3:J3"/>
    <mergeCell ref="A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227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pane xSplit="0" ySplit="7" topLeftCell="BM227" activePane="bottomLeft" state="frozen"/>
      <selection pane="topLeft" activeCell="H1" activeCellId="0" sqref="H1"/>
      <selection pane="bottomLeft" activeCell="I1" activeCellId="0" sqref="A1:I2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2" min="2" style="0" width="23.7"/>
    <col collapsed="false" customWidth="true" hidden="false" outlineLevel="0" max="3" min="3" style="0" width="14.14"/>
    <col collapsed="false" customWidth="true" hidden="false" outlineLevel="0" max="4" min="4" style="0" width="18.85"/>
    <col collapsed="false" customWidth="true" hidden="false" outlineLevel="0" max="5" min="5" style="16" width="21.28"/>
    <col collapsed="false" customWidth="true" hidden="false" outlineLevel="0" max="6" min="6" style="16" width="22.14"/>
    <col collapsed="false" customWidth="true" hidden="false" outlineLevel="0" max="7" min="7" style="16" width="21.28"/>
    <col collapsed="false" customWidth="true" hidden="false" outlineLevel="0" max="8" min="8" style="16" width="22.14"/>
    <col collapsed="false" customWidth="true" hidden="false" outlineLevel="0" max="9" min="9" style="16" width="19.99"/>
    <col collapsed="false" customWidth="true" hidden="false" outlineLevel="0" max="10" min="10" style="0" width="8.85"/>
    <col collapsed="false" customWidth="true" hidden="false" outlineLevel="0" max="11" min="11" style="0" width="14.28"/>
    <col collapsed="false" customWidth="true" hidden="false" outlineLevel="0" max="13" min="12" style="0" width="17.28"/>
    <col collapsed="false" customWidth="true" hidden="false" outlineLevel="0" max="16" min="16" style="0" width="12.99"/>
  </cols>
  <sheetData>
    <row r="1" customFormat="false" ht="12.75" hidden="false" customHeight="false" outlineLevel="0" collapsed="false">
      <c r="A1" s="26"/>
      <c r="B1" s="26"/>
      <c r="C1" s="27"/>
      <c r="D1" s="28"/>
      <c r="E1" s="28"/>
      <c r="F1" s="29"/>
      <c r="G1" s="29"/>
      <c r="H1" s="29"/>
      <c r="I1" s="30" t="s">
        <v>142</v>
      </c>
      <c r="J1" s="26"/>
      <c r="K1" s="26"/>
    </row>
    <row r="2" customFormat="false" ht="18" hidden="false" customHeight="false" outlineLevel="0" collapsed="false">
      <c r="A2" s="31" t="s">
        <v>146</v>
      </c>
      <c r="B2" s="31"/>
      <c r="C2" s="31"/>
      <c r="D2" s="31"/>
      <c r="E2" s="31"/>
      <c r="F2" s="31"/>
      <c r="G2" s="31"/>
      <c r="H2" s="31"/>
      <c r="I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  <c r="I3" s="32"/>
    </row>
    <row r="4" customFormat="false" ht="18" hidden="false" customHeight="false" outlineLevel="0" collapsed="false">
      <c r="A4" s="33" t="n">
        <v>37237</v>
      </c>
      <c r="B4" s="33"/>
      <c r="C4" s="33"/>
      <c r="D4" s="33"/>
      <c r="E4" s="33"/>
      <c r="F4" s="33"/>
      <c r="G4" s="33"/>
      <c r="H4" s="33"/>
      <c r="I4" s="33"/>
    </row>
    <row r="8" customFormat="false" ht="17.25" hidden="false" customHeight="false" outlineLevel="0" collapsed="false">
      <c r="A8" s="20" t="s">
        <v>147</v>
      </c>
      <c r="B8" s="21"/>
      <c r="E8" s="0"/>
      <c r="F8" s="0"/>
      <c r="G8" s="0"/>
      <c r="H8" s="0"/>
      <c r="I8" s="0"/>
    </row>
    <row r="9" customFormat="false" ht="16.5" hidden="false" customHeight="false" outlineLevel="0" collapsed="false">
      <c r="A9" s="22" t="s">
        <v>8</v>
      </c>
      <c r="B9" s="23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</row>
    <row r="10" customFormat="false" ht="12.75" hidden="false" customHeight="false" outlineLevel="0" collapsed="false">
      <c r="A10" s="0" t="s">
        <v>17</v>
      </c>
      <c r="B10" s="0" t="s">
        <v>18</v>
      </c>
      <c r="C10" s="0" t="s">
        <v>19</v>
      </c>
      <c r="D10" s="0" t="s">
        <v>20</v>
      </c>
      <c r="E10" s="24" t="n">
        <v>3583.3654305</v>
      </c>
      <c r="F10" s="24" t="n">
        <v>0</v>
      </c>
      <c r="G10" s="24" t="n">
        <v>246727186.884421</v>
      </c>
      <c r="H10" s="24" t="n">
        <v>0</v>
      </c>
      <c r="I10" s="24" t="n">
        <v>246730770.249852</v>
      </c>
    </row>
    <row r="11" customFormat="false" ht="12.75" hidden="false" customHeight="false" outlineLevel="0" collapsed="false">
      <c r="A11" s="0" t="s">
        <v>17</v>
      </c>
      <c r="B11" s="0" t="s">
        <v>18</v>
      </c>
      <c r="C11" s="0" t="s">
        <v>19</v>
      </c>
      <c r="D11" s="0" t="s">
        <v>21</v>
      </c>
      <c r="E11" s="24" t="n">
        <v>0</v>
      </c>
      <c r="F11" s="24" t="n">
        <v>-105583766.248888</v>
      </c>
      <c r="G11" s="24" t="n">
        <v>0</v>
      </c>
      <c r="H11" s="24" t="n">
        <v>0</v>
      </c>
      <c r="I11" s="24" t="n">
        <v>-105583766.248888</v>
      </c>
    </row>
    <row r="12" customFormat="false" ht="12.75" hidden="false" customHeight="false" outlineLevel="0" collapsed="false">
      <c r="A12" s="0" t="s">
        <v>17</v>
      </c>
      <c r="B12" s="0" t="s">
        <v>18</v>
      </c>
      <c r="C12" s="0" t="s">
        <v>19</v>
      </c>
      <c r="D12" s="0" t="s">
        <v>22</v>
      </c>
      <c r="E12" s="24" t="n">
        <v>121689341.49</v>
      </c>
      <c r="F12" s="24" t="n">
        <v>-0.01</v>
      </c>
      <c r="G12" s="24" t="n">
        <v>0</v>
      </c>
      <c r="H12" s="24" t="n">
        <v>-252672400.64</v>
      </c>
      <c r="I12" s="24" t="n">
        <v>-130983059.16</v>
      </c>
    </row>
    <row r="13" customFormat="false" ht="12.75" hidden="false" customHeight="false" outlineLevel="0" collapsed="false">
      <c r="A13" s="0" t="s">
        <v>17</v>
      </c>
      <c r="B13" s="0" t="s">
        <v>18</v>
      </c>
      <c r="C13" s="0" t="s">
        <v>23</v>
      </c>
      <c r="D13" s="0" t="s">
        <v>21</v>
      </c>
      <c r="E13" s="24" t="n">
        <v>0</v>
      </c>
      <c r="F13" s="24" t="n">
        <v>-68999194.3187705</v>
      </c>
      <c r="G13" s="24" t="n">
        <v>0</v>
      </c>
      <c r="H13" s="24" t="n">
        <v>-73527443.1354025</v>
      </c>
      <c r="I13" s="24" t="n">
        <v>-142526637.454173</v>
      </c>
    </row>
    <row r="14" customFormat="false" ht="12.75" hidden="false" customHeight="false" outlineLevel="0" collapsed="false">
      <c r="A14" s="0" t="s">
        <v>17</v>
      </c>
      <c r="B14" s="0" t="s">
        <v>18</v>
      </c>
      <c r="C14" s="0" t="s">
        <v>23</v>
      </c>
      <c r="D14" s="0" t="s">
        <v>22</v>
      </c>
      <c r="E14" s="24" t="n">
        <v>77208083.23</v>
      </c>
      <c r="F14" s="24" t="n">
        <v>0</v>
      </c>
      <c r="G14" s="24" t="n">
        <v>82006219.49</v>
      </c>
      <c r="H14" s="24" t="n">
        <v>0</v>
      </c>
      <c r="I14" s="24" t="n">
        <v>159214302.72</v>
      </c>
    </row>
    <row r="15" customFormat="false" ht="12.75" hidden="false" customHeight="false" outlineLevel="0" collapsed="false">
      <c r="A15" s="0" t="s">
        <v>17</v>
      </c>
      <c r="B15" s="0" t="s">
        <v>24</v>
      </c>
      <c r="C15" s="0" t="s">
        <v>19</v>
      </c>
      <c r="D15" s="0" t="s">
        <v>25</v>
      </c>
      <c r="E15" s="24" t="n">
        <v>0</v>
      </c>
      <c r="F15" s="24" t="n">
        <v>-64831331.8541693</v>
      </c>
      <c r="G15" s="24" t="n">
        <v>0</v>
      </c>
      <c r="H15" s="24" t="n">
        <v>0</v>
      </c>
      <c r="I15" s="24" t="n">
        <v>-64831331.8541693</v>
      </c>
    </row>
    <row r="16" customFormat="false" ht="12.75" hidden="false" customHeight="false" outlineLevel="0" collapsed="false">
      <c r="A16" s="0" t="s">
        <v>17</v>
      </c>
      <c r="B16" s="0" t="s">
        <v>24</v>
      </c>
      <c r="C16" s="0" t="s">
        <v>19</v>
      </c>
      <c r="D16" s="0" t="s">
        <v>21</v>
      </c>
      <c r="E16" s="24" t="n">
        <v>0</v>
      </c>
      <c r="F16" s="24" t="n">
        <v>-390472036.564317</v>
      </c>
      <c r="G16" s="24" t="n">
        <v>0</v>
      </c>
      <c r="H16" s="24" t="n">
        <v>0</v>
      </c>
      <c r="I16" s="24" t="n">
        <v>-390472036.564317</v>
      </c>
    </row>
    <row r="17" customFormat="false" ht="12.75" hidden="false" customHeight="false" outlineLevel="0" collapsed="false">
      <c r="A17" s="0" t="s">
        <v>17</v>
      </c>
      <c r="B17" s="0" t="s">
        <v>24</v>
      </c>
      <c r="C17" s="0" t="s">
        <v>19</v>
      </c>
      <c r="D17" s="0" t="s">
        <v>22</v>
      </c>
      <c r="E17" s="24" t="n">
        <v>449500471.61</v>
      </c>
      <c r="F17" s="24" t="n">
        <v>0</v>
      </c>
      <c r="G17" s="24" t="n">
        <v>0</v>
      </c>
      <c r="H17" s="24" t="n">
        <v>0</v>
      </c>
      <c r="I17" s="24" t="n">
        <v>449500471.61</v>
      </c>
    </row>
    <row r="18" customFormat="false" ht="12.75" hidden="false" customHeight="false" outlineLevel="0" collapsed="false">
      <c r="A18" s="0" t="s">
        <v>108</v>
      </c>
      <c r="B18" s="0" t="s">
        <v>24</v>
      </c>
      <c r="C18" s="0" t="s">
        <v>19</v>
      </c>
      <c r="D18" s="0" t="s">
        <v>25</v>
      </c>
      <c r="E18" s="24" t="n">
        <v>8126292.5935385</v>
      </c>
      <c r="F18" s="24" t="n">
        <v>0</v>
      </c>
      <c r="G18" s="24" t="n">
        <v>0</v>
      </c>
      <c r="H18" s="24" t="n">
        <v>0</v>
      </c>
      <c r="I18" s="24" t="n">
        <v>8126292.5935385</v>
      </c>
    </row>
    <row r="19" customFormat="false" ht="12.75" hidden="false" customHeight="false" outlineLevel="0" collapsed="false">
      <c r="A19" s="0" t="s">
        <v>108</v>
      </c>
      <c r="B19" s="0" t="s">
        <v>24</v>
      </c>
      <c r="C19" s="0" t="s">
        <v>19</v>
      </c>
      <c r="D19" s="0" t="s">
        <v>22</v>
      </c>
      <c r="E19" s="24" t="n">
        <v>0</v>
      </c>
      <c r="F19" s="24" t="n">
        <v>-7992171.29</v>
      </c>
      <c r="G19" s="24" t="n">
        <v>0</v>
      </c>
      <c r="H19" s="24" t="n">
        <v>0</v>
      </c>
      <c r="I19" s="24" t="n">
        <v>-7992171.29</v>
      </c>
    </row>
    <row r="20" customFormat="false" ht="12.75" hidden="false" customHeight="false" outlineLevel="0" collapsed="false">
      <c r="A20" s="0" t="s">
        <v>110</v>
      </c>
      <c r="B20" s="0" t="s">
        <v>111</v>
      </c>
      <c r="C20" s="0" t="s">
        <v>23</v>
      </c>
      <c r="D20" s="0" t="s">
        <v>21</v>
      </c>
      <c r="E20" s="24" t="n">
        <v>22738238.704107</v>
      </c>
      <c r="F20" s="24" t="n">
        <v>-26143668.3938745</v>
      </c>
      <c r="G20" s="24" t="n">
        <v>140539968.603182</v>
      </c>
      <c r="H20" s="24" t="n">
        <v>-152888960.687529</v>
      </c>
      <c r="I20" s="24" t="n">
        <v>-15754421.774115</v>
      </c>
    </row>
    <row r="21" customFormat="false" ht="12.75" hidden="false" customHeight="false" outlineLevel="0" collapsed="false">
      <c r="A21" s="0" t="s">
        <v>110</v>
      </c>
      <c r="B21" s="0" t="s">
        <v>111</v>
      </c>
      <c r="C21" s="0" t="s">
        <v>23</v>
      </c>
      <c r="D21" s="0" t="s">
        <v>22</v>
      </c>
      <c r="E21" s="24" t="n">
        <v>10349008.51</v>
      </c>
      <c r="F21" s="24" t="n">
        <v>-15692538.54</v>
      </c>
      <c r="G21" s="24" t="n">
        <v>58988883.35</v>
      </c>
      <c r="H21" s="24" t="n">
        <v>-57803577.37</v>
      </c>
      <c r="I21" s="24" t="n">
        <v>-4158224.05</v>
      </c>
    </row>
    <row r="22" customFormat="false" ht="12.75" hidden="false" customHeight="false" outlineLevel="0" collapsed="false">
      <c r="A22" s="0" t="s">
        <v>17</v>
      </c>
      <c r="B22" s="0" t="s">
        <v>26</v>
      </c>
      <c r="C22" s="0" t="s">
        <v>19</v>
      </c>
      <c r="D22" s="0" t="s">
        <v>25</v>
      </c>
      <c r="E22" s="24" t="n">
        <v>211083849.169966</v>
      </c>
      <c r="F22" s="24" t="n">
        <v>-235691603.920317</v>
      </c>
      <c r="G22" s="24" t="n">
        <v>0</v>
      </c>
      <c r="H22" s="24" t="n">
        <v>0</v>
      </c>
      <c r="I22" s="24" t="n">
        <v>-24607754.7503512</v>
      </c>
    </row>
    <row r="23" customFormat="false" ht="12.75" hidden="false" customHeight="false" outlineLevel="0" collapsed="false">
      <c r="A23" s="0" t="s">
        <v>17</v>
      </c>
      <c r="B23" s="0" t="s">
        <v>26</v>
      </c>
      <c r="C23" s="0" t="s">
        <v>19</v>
      </c>
      <c r="D23" s="0" t="s">
        <v>22</v>
      </c>
      <c r="E23" s="24" t="n">
        <v>245158453.56</v>
      </c>
      <c r="F23" s="24" t="n">
        <v>-215705598.97</v>
      </c>
      <c r="G23" s="24" t="n">
        <v>0</v>
      </c>
      <c r="H23" s="24" t="n">
        <v>0</v>
      </c>
      <c r="I23" s="24" t="n">
        <v>29452854.59</v>
      </c>
    </row>
    <row r="24" customFormat="false" ht="12.75" hidden="false" customHeight="false" outlineLevel="0" collapsed="false">
      <c r="A24" s="0" t="s">
        <v>17</v>
      </c>
      <c r="B24" s="0" t="s">
        <v>26</v>
      </c>
      <c r="C24" s="0" t="s">
        <v>23</v>
      </c>
      <c r="D24" s="0" t="s">
        <v>25</v>
      </c>
      <c r="E24" s="24" t="n">
        <v>3547659.39215937</v>
      </c>
      <c r="F24" s="24" t="n">
        <v>0</v>
      </c>
      <c r="G24" s="24" t="n">
        <v>143909307.885328</v>
      </c>
      <c r="H24" s="24" t="n">
        <v>0</v>
      </c>
      <c r="I24" s="24" t="n">
        <v>147456967.277487</v>
      </c>
    </row>
    <row r="25" customFormat="false" ht="12.75" hidden="false" customHeight="false" outlineLevel="0" collapsed="false">
      <c r="A25" s="0" t="s">
        <v>17</v>
      </c>
      <c r="B25" s="0" t="s">
        <v>26</v>
      </c>
      <c r="C25" s="0" t="s">
        <v>23</v>
      </c>
      <c r="D25" s="0" t="s">
        <v>22</v>
      </c>
      <c r="E25" s="24" t="n">
        <v>0</v>
      </c>
      <c r="F25" s="24" t="n">
        <v>-3432068.96</v>
      </c>
      <c r="G25" s="24" t="n">
        <v>0</v>
      </c>
      <c r="H25" s="24" t="n">
        <v>-146327724.89</v>
      </c>
      <c r="I25" s="24" t="n">
        <v>-149759793.85</v>
      </c>
    </row>
    <row r="26" customFormat="false" ht="12.75" hidden="false" customHeight="false" outlineLevel="0" collapsed="false">
      <c r="A26" s="0" t="s">
        <v>108</v>
      </c>
      <c r="B26" s="0" t="s">
        <v>26</v>
      </c>
      <c r="C26" s="0" t="s">
        <v>19</v>
      </c>
      <c r="D26" s="0" t="s">
        <v>25</v>
      </c>
      <c r="E26" s="24" t="n">
        <v>14625658.4408122</v>
      </c>
      <c r="F26" s="24" t="n">
        <v>-4939025.4756736</v>
      </c>
      <c r="G26" s="24" t="n">
        <v>0</v>
      </c>
      <c r="H26" s="24" t="n">
        <v>0</v>
      </c>
      <c r="I26" s="24" t="n">
        <v>9686632.96513855</v>
      </c>
    </row>
    <row r="27" customFormat="false" ht="12.75" hidden="false" customHeight="false" outlineLevel="0" collapsed="false">
      <c r="A27" s="0" t="s">
        <v>108</v>
      </c>
      <c r="B27" s="0" t="s">
        <v>26</v>
      </c>
      <c r="C27" s="0" t="s">
        <v>19</v>
      </c>
      <c r="D27" s="0" t="s">
        <v>22</v>
      </c>
      <c r="E27" s="24" t="n">
        <v>4994577.06</v>
      </c>
      <c r="F27" s="24" t="n">
        <v>-14985321.17</v>
      </c>
      <c r="G27" s="24" t="n">
        <v>0</v>
      </c>
      <c r="H27" s="24" t="n">
        <v>0</v>
      </c>
      <c r="I27" s="24" t="n">
        <v>-9990744.11</v>
      </c>
    </row>
    <row r="28" customFormat="false" ht="12.75" hidden="false" customHeight="false" outlineLevel="0" collapsed="false">
      <c r="A28" s="0" t="s">
        <v>110</v>
      </c>
      <c r="B28" s="0" t="s">
        <v>26</v>
      </c>
      <c r="C28" s="0" t="s">
        <v>112</v>
      </c>
      <c r="D28" s="0" t="s">
        <v>25</v>
      </c>
      <c r="E28" s="24" t="n">
        <v>6985507.43200102</v>
      </c>
      <c r="F28" s="24" t="n">
        <v>-6985507.43200102</v>
      </c>
      <c r="G28" s="24" t="n">
        <v>9501167.90320521</v>
      </c>
      <c r="H28" s="24" t="n">
        <v>-9501167.90320521</v>
      </c>
      <c r="I28" s="24" t="n">
        <v>0</v>
      </c>
    </row>
    <row r="29" customFormat="false" ht="12.75" hidden="false" customHeight="false" outlineLevel="0" collapsed="false">
      <c r="A29" s="0" t="s">
        <v>110</v>
      </c>
      <c r="B29" s="0" t="s">
        <v>26</v>
      </c>
      <c r="C29" s="0" t="s">
        <v>23</v>
      </c>
      <c r="D29" s="0" t="s">
        <v>25</v>
      </c>
      <c r="E29" s="24" t="n">
        <v>41940563.5551015</v>
      </c>
      <c r="F29" s="24" t="n">
        <v>-59488382.9906781</v>
      </c>
      <c r="G29" s="24" t="n">
        <v>233778044.553697</v>
      </c>
      <c r="H29" s="24" t="n">
        <v>-244805138.417827</v>
      </c>
      <c r="I29" s="24" t="n">
        <v>-28574913.2997063</v>
      </c>
    </row>
    <row r="30" customFormat="false" ht="12.75" hidden="false" customHeight="false" outlineLevel="0" collapsed="false">
      <c r="A30" s="0" t="s">
        <v>110</v>
      </c>
      <c r="B30" s="0" t="s">
        <v>26</v>
      </c>
      <c r="C30" s="0" t="s">
        <v>23</v>
      </c>
      <c r="D30" s="0" t="s">
        <v>22</v>
      </c>
      <c r="E30" s="24" t="n">
        <v>2925599.37</v>
      </c>
      <c r="F30" s="24" t="n">
        <v>-6500423.77</v>
      </c>
      <c r="G30" s="24" t="n">
        <v>6285629.36</v>
      </c>
      <c r="H30" s="24" t="n">
        <v>-9380460.91</v>
      </c>
      <c r="I30" s="24" t="n">
        <v>-6669655.95</v>
      </c>
    </row>
    <row r="31" customFormat="false" ht="12.75" hidden="false" customHeight="false" outlineLevel="0" collapsed="false">
      <c r="A31" s="0" t="s">
        <v>139</v>
      </c>
      <c r="B31" s="0" t="s">
        <v>26</v>
      </c>
      <c r="C31" s="0" t="s">
        <v>112</v>
      </c>
      <c r="D31" s="0" t="s">
        <v>25</v>
      </c>
      <c r="E31" s="24" t="n">
        <v>248272.615247095</v>
      </c>
      <c r="F31" s="24" t="n">
        <v>-248272.615247095</v>
      </c>
      <c r="G31" s="24" t="n">
        <v>4293133.45677436</v>
      </c>
      <c r="H31" s="24" t="n">
        <v>-4293133.45677436</v>
      </c>
      <c r="I31" s="24" t="n">
        <v>0</v>
      </c>
    </row>
    <row r="32" customFormat="false" ht="12.75" hidden="false" customHeight="false" outlineLevel="0" collapsed="false">
      <c r="A32" s="0" t="s">
        <v>139</v>
      </c>
      <c r="B32" s="0" t="s">
        <v>26</v>
      </c>
      <c r="C32" s="0" t="s">
        <v>112</v>
      </c>
      <c r="D32" s="0" t="s">
        <v>22</v>
      </c>
      <c r="E32" s="24" t="n">
        <v>184832.6</v>
      </c>
      <c r="F32" s="24" t="n">
        <v>-184832.6</v>
      </c>
      <c r="G32" s="24" t="n">
        <v>3154060.61</v>
      </c>
      <c r="H32" s="24" t="n">
        <v>-3154060.61</v>
      </c>
      <c r="I32" s="24" t="n">
        <v>0</v>
      </c>
    </row>
    <row r="33" customFormat="false" ht="12.75" hidden="false" customHeight="false" outlineLevel="0" collapsed="false">
      <c r="A33" s="0" t="s">
        <v>110</v>
      </c>
      <c r="B33" s="0" t="s">
        <v>113</v>
      </c>
      <c r="C33" s="0" t="s">
        <v>23</v>
      </c>
      <c r="D33" s="0" t="s">
        <v>22</v>
      </c>
      <c r="E33" s="24" t="n">
        <v>571132.45</v>
      </c>
      <c r="F33" s="24" t="n">
        <v>-1707691.51</v>
      </c>
      <c r="G33" s="24" t="n">
        <v>4751297.74</v>
      </c>
      <c r="H33" s="24" t="n">
        <v>-5897216.72</v>
      </c>
      <c r="I33" s="24" t="n">
        <v>-2282478.04</v>
      </c>
    </row>
    <row r="34" customFormat="false" ht="12.75" hidden="false" customHeight="false" outlineLevel="0" collapsed="false">
      <c r="A34" s="0" t="s">
        <v>17</v>
      </c>
      <c r="B34" s="0" t="s">
        <v>27</v>
      </c>
      <c r="C34" s="0" t="s">
        <v>19</v>
      </c>
      <c r="D34" s="0" t="s">
        <v>20</v>
      </c>
      <c r="E34" s="24" t="n">
        <v>17934316.7782935</v>
      </c>
      <c r="F34" s="24" t="n">
        <v>0</v>
      </c>
      <c r="G34" s="24" t="n">
        <v>0</v>
      </c>
      <c r="H34" s="24" t="n">
        <v>0</v>
      </c>
      <c r="I34" s="24" t="n">
        <v>17934316.7782935</v>
      </c>
    </row>
    <row r="35" customFormat="false" ht="12.75" hidden="false" customHeight="false" outlineLevel="0" collapsed="false">
      <c r="A35" s="0" t="s">
        <v>17</v>
      </c>
      <c r="B35" s="0" t="s">
        <v>27</v>
      </c>
      <c r="C35" s="0" t="s">
        <v>19</v>
      </c>
      <c r="D35" s="0" t="s">
        <v>22</v>
      </c>
      <c r="E35" s="24" t="n">
        <v>0</v>
      </c>
      <c r="F35" s="24" t="n">
        <v>-17934406.98</v>
      </c>
      <c r="G35" s="24" t="n">
        <v>0</v>
      </c>
      <c r="H35" s="24" t="n">
        <v>0</v>
      </c>
      <c r="I35" s="24" t="n">
        <v>-17934406.98</v>
      </c>
    </row>
    <row r="36" customFormat="false" ht="12.75" hidden="false" customHeight="false" outlineLevel="0" collapsed="false">
      <c r="A36" s="0" t="s">
        <v>17</v>
      </c>
      <c r="B36" s="0" t="s">
        <v>27</v>
      </c>
      <c r="C36" s="0" t="s">
        <v>23</v>
      </c>
      <c r="D36" s="0" t="s">
        <v>25</v>
      </c>
      <c r="E36" s="24" t="n">
        <v>2988494.40045971</v>
      </c>
      <c r="F36" s="24" t="n">
        <v>0</v>
      </c>
      <c r="G36" s="24" t="n">
        <v>121494349.770144</v>
      </c>
      <c r="H36" s="24" t="n">
        <v>0</v>
      </c>
      <c r="I36" s="24" t="n">
        <v>124482844.170604</v>
      </c>
    </row>
    <row r="37" customFormat="false" ht="12.75" hidden="false" customHeight="false" outlineLevel="0" collapsed="false">
      <c r="A37" s="0" t="s">
        <v>17</v>
      </c>
      <c r="B37" s="0" t="s">
        <v>27</v>
      </c>
      <c r="C37" s="0" t="s">
        <v>23</v>
      </c>
      <c r="D37" s="0" t="s">
        <v>22</v>
      </c>
      <c r="E37" s="24" t="n">
        <v>0</v>
      </c>
      <c r="F37" s="24" t="n">
        <v>-2932724.77</v>
      </c>
      <c r="G37" s="24" t="n">
        <v>0</v>
      </c>
      <c r="H37" s="24" t="n">
        <v>-123032408.42</v>
      </c>
      <c r="I37" s="24" t="n">
        <v>-125965133.19</v>
      </c>
    </row>
    <row r="38" customFormat="false" ht="12.75" hidden="false" customHeight="false" outlineLevel="0" collapsed="false">
      <c r="A38" s="0" t="s">
        <v>110</v>
      </c>
      <c r="B38" s="0" t="s">
        <v>115</v>
      </c>
      <c r="C38" s="0" t="s">
        <v>112</v>
      </c>
      <c r="D38" s="0" t="s">
        <v>21</v>
      </c>
      <c r="E38" s="24" t="n">
        <v>1234079.2894235</v>
      </c>
      <c r="F38" s="24" t="n">
        <v>-1234079.2894235</v>
      </c>
      <c r="G38" s="24" t="n">
        <v>15526054.12365</v>
      </c>
      <c r="H38" s="24" t="n">
        <v>-15526054.12365</v>
      </c>
      <c r="I38" s="24" t="n">
        <v>0</v>
      </c>
    </row>
    <row r="39" customFormat="false" ht="12.75" hidden="false" customHeight="false" outlineLevel="0" collapsed="false">
      <c r="A39" s="0" t="s">
        <v>110</v>
      </c>
      <c r="B39" s="0" t="s">
        <v>117</v>
      </c>
      <c r="C39" s="0" t="s">
        <v>112</v>
      </c>
      <c r="D39" s="0" t="s">
        <v>22</v>
      </c>
      <c r="E39" s="24" t="n">
        <v>579142.14</v>
      </c>
      <c r="F39" s="24" t="n">
        <v>-579142.14</v>
      </c>
      <c r="G39" s="24" t="n">
        <v>10133511.4</v>
      </c>
      <c r="H39" s="24" t="n">
        <v>-10133511.4</v>
      </c>
      <c r="I39" s="24" t="n">
        <v>0</v>
      </c>
    </row>
    <row r="40" customFormat="false" ht="12.75" hidden="false" customHeight="false" outlineLevel="0" collapsed="false">
      <c r="A40" s="0" t="s">
        <v>139</v>
      </c>
      <c r="B40" s="0" t="s">
        <v>117</v>
      </c>
      <c r="C40" s="0" t="s">
        <v>112</v>
      </c>
      <c r="D40" s="0" t="s">
        <v>22</v>
      </c>
      <c r="E40" s="24" t="n">
        <v>386651293.35</v>
      </c>
      <c r="F40" s="24" t="n">
        <v>-386651293.35</v>
      </c>
      <c r="G40" s="24" t="n">
        <v>222006.56</v>
      </c>
      <c r="H40" s="24" t="n">
        <v>-222006.53</v>
      </c>
      <c r="I40" s="24" t="n">
        <v>0.03</v>
      </c>
    </row>
    <row r="41" customFormat="false" ht="12.75" hidden="false" customHeight="false" outlineLevel="0" collapsed="false">
      <c r="A41" s="0" t="s">
        <v>17</v>
      </c>
      <c r="B41" s="0" t="s">
        <v>29</v>
      </c>
      <c r="C41" s="0" t="s">
        <v>19</v>
      </c>
      <c r="D41" s="0" t="s">
        <v>30</v>
      </c>
      <c r="E41" s="24" t="n">
        <v>0</v>
      </c>
      <c r="F41" s="24" t="n">
        <v>-341517.750288</v>
      </c>
      <c r="G41" s="24" t="n">
        <v>0</v>
      </c>
      <c r="H41" s="24" t="n">
        <v>-6546.795039</v>
      </c>
      <c r="I41" s="24" t="n">
        <v>-348064.545327</v>
      </c>
    </row>
    <row r="42" customFormat="false" ht="12.75" hidden="false" customHeight="false" outlineLevel="0" collapsed="false">
      <c r="A42" s="0" t="s">
        <v>17</v>
      </c>
      <c r="B42" s="0" t="s">
        <v>29</v>
      </c>
      <c r="C42" s="0" t="s">
        <v>19</v>
      </c>
      <c r="D42" s="0" t="s">
        <v>25</v>
      </c>
      <c r="E42" s="24" t="n">
        <v>3190937.01315285</v>
      </c>
      <c r="F42" s="24" t="n">
        <v>-10402454.6609628</v>
      </c>
      <c r="G42" s="24" t="n">
        <v>0</v>
      </c>
      <c r="H42" s="24" t="n">
        <v>0</v>
      </c>
      <c r="I42" s="24" t="n">
        <v>-7211517.64780999</v>
      </c>
    </row>
    <row r="43" customFormat="false" ht="12.75" hidden="false" customHeight="false" outlineLevel="0" collapsed="false">
      <c r="A43" s="0" t="s">
        <v>17</v>
      </c>
      <c r="B43" s="0" t="s">
        <v>29</v>
      </c>
      <c r="C43" s="0" t="s">
        <v>19</v>
      </c>
      <c r="D43" s="0" t="s">
        <v>31</v>
      </c>
      <c r="E43" s="24" t="n">
        <v>10054654.0780898</v>
      </c>
      <c r="F43" s="24" t="n">
        <v>-10012490.2418225</v>
      </c>
      <c r="G43" s="24" t="n">
        <v>0</v>
      </c>
      <c r="H43" s="24" t="n">
        <v>0</v>
      </c>
      <c r="I43" s="24" t="n">
        <v>42163.8362672839</v>
      </c>
    </row>
    <row r="44" customFormat="false" ht="12.75" hidden="false" customHeight="false" outlineLevel="0" collapsed="false">
      <c r="A44" s="0" t="s">
        <v>17</v>
      </c>
      <c r="B44" s="0" t="s">
        <v>29</v>
      </c>
      <c r="C44" s="0" t="s">
        <v>19</v>
      </c>
      <c r="D44" s="0" t="s">
        <v>32</v>
      </c>
      <c r="E44" s="24" t="n">
        <v>2301021.42951895</v>
      </c>
      <c r="F44" s="24" t="n">
        <v>-9729495.96854914</v>
      </c>
      <c r="G44" s="24" t="n">
        <v>187203.528574702</v>
      </c>
      <c r="H44" s="24" t="n">
        <v>-8739.62712395837</v>
      </c>
      <c r="I44" s="24" t="n">
        <v>-7250010.63757944</v>
      </c>
    </row>
    <row r="45" customFormat="false" ht="12.75" hidden="false" customHeight="false" outlineLevel="0" collapsed="false">
      <c r="A45" s="0" t="s">
        <v>17</v>
      </c>
      <c r="B45" s="0" t="s">
        <v>29</v>
      </c>
      <c r="C45" s="0" t="s">
        <v>19</v>
      </c>
      <c r="D45" s="0" t="s">
        <v>20</v>
      </c>
      <c r="E45" s="24" t="n">
        <v>240839721.380949</v>
      </c>
      <c r="F45" s="24" t="n">
        <v>-103969169.736712</v>
      </c>
      <c r="G45" s="24" t="n">
        <v>78608256.015612</v>
      </c>
      <c r="H45" s="24" t="n">
        <v>-16671081.5871495</v>
      </c>
      <c r="I45" s="24" t="n">
        <v>198807726.072699</v>
      </c>
    </row>
    <row r="46" customFormat="false" ht="12.75" hidden="false" customHeight="false" outlineLevel="0" collapsed="false">
      <c r="A46" s="0" t="s">
        <v>17</v>
      </c>
      <c r="B46" s="0" t="s">
        <v>29</v>
      </c>
      <c r="C46" s="0" t="s">
        <v>19</v>
      </c>
      <c r="D46" s="0" t="s">
        <v>21</v>
      </c>
      <c r="E46" s="24" t="n">
        <v>15894190.299643</v>
      </c>
      <c r="F46" s="24" t="n">
        <v>-60383915.369178</v>
      </c>
      <c r="G46" s="24" t="n">
        <v>0</v>
      </c>
      <c r="H46" s="24" t="n">
        <v>0</v>
      </c>
      <c r="I46" s="24" t="n">
        <v>-44489725.069535</v>
      </c>
    </row>
    <row r="47" customFormat="false" ht="12.75" hidden="false" customHeight="false" outlineLevel="0" collapsed="false">
      <c r="A47" s="0" t="s">
        <v>17</v>
      </c>
      <c r="B47" s="0" t="s">
        <v>29</v>
      </c>
      <c r="C47" s="0" t="s">
        <v>19</v>
      </c>
      <c r="D47" s="0" t="s">
        <v>33</v>
      </c>
      <c r="E47" s="24" t="n">
        <v>12101093.9934234</v>
      </c>
      <c r="F47" s="24" t="n">
        <v>-170244047.206846</v>
      </c>
      <c r="G47" s="24" t="n">
        <v>35875.7227526635</v>
      </c>
      <c r="H47" s="24" t="n">
        <v>-10829434.8701715</v>
      </c>
      <c r="I47" s="24" t="n">
        <v>-168936512.360841</v>
      </c>
    </row>
    <row r="48" customFormat="false" ht="12.75" hidden="false" customHeight="false" outlineLevel="0" collapsed="false">
      <c r="A48" s="0" t="s">
        <v>17</v>
      </c>
      <c r="B48" s="0" t="s">
        <v>29</v>
      </c>
      <c r="C48" s="0" t="s">
        <v>19</v>
      </c>
      <c r="D48" s="0" t="s">
        <v>34</v>
      </c>
      <c r="E48" s="24" t="n">
        <v>24992415.3224903</v>
      </c>
      <c r="F48" s="24" t="n">
        <v>-12642144.2480453</v>
      </c>
      <c r="G48" s="24" t="n">
        <v>10695019.7515514</v>
      </c>
      <c r="H48" s="24" t="n">
        <v>0</v>
      </c>
      <c r="I48" s="24" t="n">
        <v>23045290.8259964</v>
      </c>
    </row>
    <row r="49" customFormat="false" ht="12.75" hidden="false" customHeight="false" outlineLevel="0" collapsed="false">
      <c r="A49" s="0" t="s">
        <v>17</v>
      </c>
      <c r="B49" s="0" t="s">
        <v>29</v>
      </c>
      <c r="C49" s="0" t="s">
        <v>19</v>
      </c>
      <c r="D49" s="0" t="s">
        <v>35</v>
      </c>
      <c r="E49" s="24" t="n">
        <v>71255634.0244836</v>
      </c>
      <c r="F49" s="24" t="n">
        <v>-3569959.7800306</v>
      </c>
      <c r="G49" s="24" t="n">
        <v>0</v>
      </c>
      <c r="H49" s="24" t="n">
        <v>-8680619.33626626</v>
      </c>
      <c r="I49" s="24" t="n">
        <v>59005054.9081867</v>
      </c>
    </row>
    <row r="50" customFormat="false" ht="12.75" hidden="false" customHeight="false" outlineLevel="0" collapsed="false">
      <c r="A50" s="0" t="s">
        <v>17</v>
      </c>
      <c r="B50" s="0" t="s">
        <v>29</v>
      </c>
      <c r="C50" s="0" t="s">
        <v>19</v>
      </c>
      <c r="D50" s="0" t="s">
        <v>22</v>
      </c>
      <c r="E50" s="24" t="n">
        <v>321758255.65</v>
      </c>
      <c r="F50" s="24" t="n">
        <v>-314878028.39</v>
      </c>
      <c r="G50" s="24" t="n">
        <v>27421185.29</v>
      </c>
      <c r="H50" s="24" t="n">
        <v>-83360840.68</v>
      </c>
      <c r="I50" s="24" t="n">
        <v>-49059428.13</v>
      </c>
    </row>
    <row r="51" customFormat="false" ht="12.75" hidden="false" customHeight="false" outlineLevel="0" collapsed="false">
      <c r="A51" s="0" t="s">
        <v>17</v>
      </c>
      <c r="B51" s="0" t="s">
        <v>29</v>
      </c>
      <c r="C51" s="0" t="s">
        <v>19</v>
      </c>
      <c r="D51" s="0" t="s">
        <v>36</v>
      </c>
      <c r="E51" s="24" t="n">
        <v>0</v>
      </c>
      <c r="F51" s="24" t="n">
        <v>-201545.686433064</v>
      </c>
      <c r="G51" s="24" t="n">
        <v>0</v>
      </c>
      <c r="H51" s="24" t="n">
        <v>0</v>
      </c>
      <c r="I51" s="24" t="n">
        <v>-201545.686433064</v>
      </c>
    </row>
    <row r="52" customFormat="false" ht="12.75" hidden="false" customHeight="false" outlineLevel="0" collapsed="false">
      <c r="A52" s="0" t="s">
        <v>107</v>
      </c>
      <c r="B52" s="0" t="s">
        <v>29</v>
      </c>
      <c r="C52" s="0" t="s">
        <v>19</v>
      </c>
      <c r="D52" s="0" t="s">
        <v>30</v>
      </c>
      <c r="E52" s="24" t="n">
        <v>0</v>
      </c>
      <c r="F52" s="24" t="n">
        <v>0</v>
      </c>
      <c r="G52" s="24" t="n">
        <v>0</v>
      </c>
      <c r="H52" s="24" t="n">
        <v>0</v>
      </c>
      <c r="I52" s="24" t="n">
        <v>0</v>
      </c>
    </row>
    <row r="53" customFormat="false" ht="12.75" hidden="false" customHeight="false" outlineLevel="0" collapsed="false">
      <c r="A53" s="0" t="s">
        <v>107</v>
      </c>
      <c r="B53" s="0" t="s">
        <v>29</v>
      </c>
      <c r="C53" s="0" t="s">
        <v>19</v>
      </c>
      <c r="D53" s="0" t="s">
        <v>22</v>
      </c>
      <c r="E53" s="24" t="n">
        <v>0</v>
      </c>
      <c r="F53" s="24" t="n">
        <v>0</v>
      </c>
      <c r="G53" s="24" t="n">
        <v>0</v>
      </c>
      <c r="H53" s="24" t="n">
        <v>0</v>
      </c>
      <c r="I53" s="24" t="n">
        <v>0</v>
      </c>
    </row>
    <row r="54" customFormat="false" ht="12.75" hidden="false" customHeight="false" outlineLevel="0" collapsed="false">
      <c r="A54" s="0" t="s">
        <v>110</v>
      </c>
      <c r="B54" s="0" t="s">
        <v>29</v>
      </c>
      <c r="C54" s="0" t="s">
        <v>118</v>
      </c>
      <c r="D54" s="0" t="s">
        <v>35</v>
      </c>
      <c r="E54" s="24" t="n">
        <v>0</v>
      </c>
      <c r="F54" s="24" t="n">
        <v>0</v>
      </c>
      <c r="G54" s="24" t="n">
        <v>0</v>
      </c>
      <c r="H54" s="24" t="n">
        <v>0</v>
      </c>
      <c r="I54" s="24" t="n">
        <v>0</v>
      </c>
    </row>
    <row r="55" customFormat="false" ht="12.75" hidden="false" customHeight="false" outlineLevel="0" collapsed="false">
      <c r="A55" s="0" t="s">
        <v>110</v>
      </c>
      <c r="B55" s="0" t="s">
        <v>29</v>
      </c>
      <c r="C55" s="0" t="s">
        <v>23</v>
      </c>
      <c r="D55" s="0" t="s">
        <v>20</v>
      </c>
      <c r="E55" s="24" t="n">
        <v>742965.0865665</v>
      </c>
      <c r="F55" s="24" t="n">
        <v>-1079477.339304</v>
      </c>
      <c r="G55" s="24" t="n">
        <v>8227436.78178</v>
      </c>
      <c r="H55" s="24" t="n">
        <v>-7607728.1180655</v>
      </c>
      <c r="I55" s="24" t="n">
        <v>283196.410976999</v>
      </c>
    </row>
    <row r="56" customFormat="false" ht="12.75" hidden="false" customHeight="false" outlineLevel="0" collapsed="false">
      <c r="A56" s="0" t="s">
        <v>110</v>
      </c>
      <c r="B56" s="0" t="s">
        <v>29</v>
      </c>
      <c r="C56" s="0" t="s">
        <v>23</v>
      </c>
      <c r="D56" s="0" t="s">
        <v>21</v>
      </c>
      <c r="E56" s="24" t="n">
        <v>11713502.4131485</v>
      </c>
      <c r="F56" s="24" t="n">
        <v>-9487865.291927</v>
      </c>
      <c r="G56" s="24" t="n">
        <v>41121223.2035505</v>
      </c>
      <c r="H56" s="24" t="n">
        <v>-39814068.164639</v>
      </c>
      <c r="I56" s="24" t="n">
        <v>3532792.160133</v>
      </c>
    </row>
    <row r="57" customFormat="false" ht="12.75" hidden="false" customHeight="false" outlineLevel="0" collapsed="false">
      <c r="A57" s="0" t="s">
        <v>110</v>
      </c>
      <c r="B57" s="0" t="s">
        <v>29</v>
      </c>
      <c r="C57" s="0" t="s">
        <v>23</v>
      </c>
      <c r="D57" s="0" t="s">
        <v>34</v>
      </c>
      <c r="E57" s="24" t="n">
        <v>680702.01402424</v>
      </c>
      <c r="F57" s="24" t="n">
        <v>-742222.968613482</v>
      </c>
      <c r="G57" s="24" t="n">
        <v>989023.359544772</v>
      </c>
      <c r="H57" s="24" t="n">
        <v>-1229303.08376459</v>
      </c>
      <c r="I57" s="24" t="n">
        <v>-301800.67880906</v>
      </c>
    </row>
    <row r="58" customFormat="false" ht="12.75" hidden="false" customHeight="false" outlineLevel="0" collapsed="false">
      <c r="A58" s="0" t="s">
        <v>17</v>
      </c>
      <c r="B58" s="0" t="s">
        <v>37</v>
      </c>
      <c r="C58" s="0" t="s">
        <v>19</v>
      </c>
      <c r="D58" s="0" t="s">
        <v>25</v>
      </c>
      <c r="E58" s="24" t="n">
        <v>113107562.054655</v>
      </c>
      <c r="F58" s="24" t="n">
        <v>-61618160.911761</v>
      </c>
      <c r="G58" s="24" t="n">
        <v>52828304.7503512</v>
      </c>
      <c r="H58" s="24" t="n">
        <v>0</v>
      </c>
      <c r="I58" s="24" t="n">
        <v>104317705.893245</v>
      </c>
    </row>
    <row r="59" customFormat="false" ht="12.75" hidden="false" customHeight="false" outlineLevel="0" collapsed="false">
      <c r="A59" s="0" t="s">
        <v>17</v>
      </c>
      <c r="B59" s="0" t="s">
        <v>37</v>
      </c>
      <c r="C59" s="0" t="s">
        <v>19</v>
      </c>
      <c r="D59" s="0" t="s">
        <v>20</v>
      </c>
      <c r="E59" s="24" t="n">
        <v>4484833.495548</v>
      </c>
      <c r="F59" s="24" t="n">
        <v>-29631141.022977</v>
      </c>
      <c r="G59" s="24" t="n">
        <v>0</v>
      </c>
      <c r="H59" s="24" t="n">
        <v>0</v>
      </c>
      <c r="I59" s="24" t="n">
        <v>-25146307.527429</v>
      </c>
    </row>
    <row r="60" customFormat="false" ht="12.75" hidden="false" customHeight="false" outlineLevel="0" collapsed="false">
      <c r="A60" s="0" t="s">
        <v>17</v>
      </c>
      <c r="B60" s="0" t="s">
        <v>37</v>
      </c>
      <c r="C60" s="0" t="s">
        <v>19</v>
      </c>
      <c r="D60" s="0" t="s">
        <v>21</v>
      </c>
      <c r="E60" s="24" t="n">
        <v>0</v>
      </c>
      <c r="F60" s="24" t="n">
        <v>-396241753.615671</v>
      </c>
      <c r="G60" s="24" t="n">
        <v>0</v>
      </c>
      <c r="H60" s="24" t="n">
        <v>-20057918.065697</v>
      </c>
      <c r="I60" s="24" t="n">
        <v>-416299671.681368</v>
      </c>
    </row>
    <row r="61" customFormat="false" ht="12.75" hidden="false" customHeight="false" outlineLevel="0" collapsed="false">
      <c r="A61" s="0" t="s">
        <v>17</v>
      </c>
      <c r="B61" s="0" t="s">
        <v>37</v>
      </c>
      <c r="C61" s="0" t="s">
        <v>19</v>
      </c>
      <c r="D61" s="0" t="s">
        <v>33</v>
      </c>
      <c r="E61" s="24" t="n">
        <v>0</v>
      </c>
      <c r="F61" s="24" t="n">
        <v>-10615283.7241789</v>
      </c>
      <c r="G61" s="24" t="n">
        <v>0</v>
      </c>
      <c r="H61" s="24" t="n">
        <v>-11723058.4443564</v>
      </c>
      <c r="I61" s="24" t="n">
        <v>-22338342.1685353</v>
      </c>
    </row>
    <row r="62" customFormat="false" ht="12.75" hidden="false" customHeight="false" outlineLevel="0" collapsed="false">
      <c r="A62" s="0" t="s">
        <v>17</v>
      </c>
      <c r="B62" s="0" t="s">
        <v>37</v>
      </c>
      <c r="C62" s="0" t="s">
        <v>19</v>
      </c>
      <c r="D62" s="0" t="s">
        <v>35</v>
      </c>
      <c r="E62" s="24" t="n">
        <v>59025933.5855012</v>
      </c>
      <c r="F62" s="24" t="n">
        <v>0</v>
      </c>
      <c r="G62" s="24" t="n">
        <v>0</v>
      </c>
      <c r="H62" s="24" t="n">
        <v>0</v>
      </c>
      <c r="I62" s="24" t="n">
        <v>59025933.5855012</v>
      </c>
    </row>
    <row r="63" customFormat="false" ht="12.75" hidden="false" customHeight="false" outlineLevel="0" collapsed="false">
      <c r="A63" s="0" t="s">
        <v>17</v>
      </c>
      <c r="B63" s="0" t="s">
        <v>37</v>
      </c>
      <c r="C63" s="0" t="s">
        <v>19</v>
      </c>
      <c r="D63" s="0" t="s">
        <v>22</v>
      </c>
      <c r="E63" s="24" t="n">
        <v>492036791.34</v>
      </c>
      <c r="F63" s="24" t="n">
        <v>-177206338.02</v>
      </c>
      <c r="G63" s="24" t="n">
        <v>36341833.57</v>
      </c>
      <c r="H63" s="24" t="n">
        <v>-53114902.03</v>
      </c>
      <c r="I63" s="24" t="n">
        <v>298057384.86</v>
      </c>
    </row>
    <row r="64" customFormat="false" ht="12.75" hidden="false" customHeight="false" outlineLevel="0" collapsed="false">
      <c r="A64" s="0" t="s">
        <v>17</v>
      </c>
      <c r="B64" s="0" t="s">
        <v>37</v>
      </c>
      <c r="C64" s="0" t="s">
        <v>23</v>
      </c>
      <c r="D64" s="0" t="s">
        <v>25</v>
      </c>
      <c r="E64" s="24" t="n">
        <v>2421236.32997063</v>
      </c>
      <c r="F64" s="24" t="n">
        <v>0</v>
      </c>
      <c r="G64" s="24" t="n">
        <v>96098685.6787128</v>
      </c>
      <c r="H64" s="24" t="n">
        <v>0</v>
      </c>
      <c r="I64" s="24" t="n">
        <v>98519922.0086834</v>
      </c>
    </row>
    <row r="65" customFormat="false" ht="12.75" hidden="false" customHeight="false" outlineLevel="0" collapsed="false">
      <c r="A65" s="0" t="s">
        <v>17</v>
      </c>
      <c r="B65" s="0" t="s">
        <v>37</v>
      </c>
      <c r="C65" s="0" t="s">
        <v>23</v>
      </c>
      <c r="D65" s="0" t="s">
        <v>22</v>
      </c>
      <c r="E65" s="24" t="n">
        <v>0</v>
      </c>
      <c r="F65" s="24" t="n">
        <v>-2346179.81</v>
      </c>
      <c r="G65" s="24" t="n">
        <v>0</v>
      </c>
      <c r="H65" s="24" t="n">
        <v>-98426956.1</v>
      </c>
      <c r="I65" s="24" t="n">
        <v>-100773135.91</v>
      </c>
    </row>
    <row r="66" customFormat="false" ht="12.75" hidden="false" customHeight="false" outlineLevel="0" collapsed="false">
      <c r="A66" s="0" t="s">
        <v>108</v>
      </c>
      <c r="B66" s="0" t="s">
        <v>37</v>
      </c>
      <c r="C66" s="0" t="s">
        <v>19</v>
      </c>
      <c r="D66" s="0" t="s">
        <v>25</v>
      </c>
      <c r="E66" s="24" t="n">
        <v>9751714.35959648</v>
      </c>
      <c r="F66" s="24" t="n">
        <v>-22862026.2227046</v>
      </c>
      <c r="G66" s="24" t="n">
        <v>0</v>
      </c>
      <c r="H66" s="24" t="n">
        <v>0</v>
      </c>
      <c r="I66" s="24" t="n">
        <v>-13110311.8631082</v>
      </c>
    </row>
    <row r="67" customFormat="false" ht="12.75" hidden="false" customHeight="false" outlineLevel="0" collapsed="false">
      <c r="A67" s="0" t="s">
        <v>108</v>
      </c>
      <c r="B67" s="0" t="s">
        <v>37</v>
      </c>
      <c r="C67" s="0" t="s">
        <v>19</v>
      </c>
      <c r="D67" s="0" t="s">
        <v>22</v>
      </c>
      <c r="E67" s="24" t="n">
        <v>22975902.46</v>
      </c>
      <c r="F67" s="24" t="n">
        <v>-9990214.11</v>
      </c>
      <c r="G67" s="24" t="n">
        <v>0</v>
      </c>
      <c r="H67" s="24" t="n">
        <v>0</v>
      </c>
      <c r="I67" s="24" t="n">
        <v>12985688.35</v>
      </c>
    </row>
    <row r="68" customFormat="false" ht="12.75" hidden="false" customHeight="false" outlineLevel="0" collapsed="false">
      <c r="A68" s="0" t="s">
        <v>110</v>
      </c>
      <c r="B68" s="0" t="s">
        <v>37</v>
      </c>
      <c r="C68" s="0" t="s">
        <v>112</v>
      </c>
      <c r="D68" s="0" t="s">
        <v>22</v>
      </c>
      <c r="E68" s="24" t="n">
        <v>2522759.14</v>
      </c>
      <c r="F68" s="24" t="n">
        <v>-2522759.14</v>
      </c>
      <c r="G68" s="24" t="n">
        <v>45143505.45</v>
      </c>
      <c r="H68" s="24" t="n">
        <v>-45143505.45</v>
      </c>
      <c r="I68" s="24" t="n">
        <v>0</v>
      </c>
    </row>
    <row r="69" customFormat="false" ht="12.75" hidden="false" customHeight="false" outlineLevel="0" collapsed="false">
      <c r="A69" s="0" t="s">
        <v>110</v>
      </c>
      <c r="B69" s="0" t="s">
        <v>37</v>
      </c>
      <c r="C69" s="0" t="s">
        <v>23</v>
      </c>
      <c r="D69" s="0" t="s">
        <v>20</v>
      </c>
      <c r="E69" s="24" t="n">
        <v>12528907.2952305</v>
      </c>
      <c r="F69" s="24" t="n">
        <v>-31996474.293897</v>
      </c>
      <c r="G69" s="24" t="n">
        <v>40735993.6183545</v>
      </c>
      <c r="H69" s="24" t="n">
        <v>-20464929.9734745</v>
      </c>
      <c r="I69" s="24" t="n">
        <v>803496.6462135</v>
      </c>
    </row>
    <row r="70" customFormat="false" ht="12.75" hidden="false" customHeight="false" outlineLevel="0" collapsed="false">
      <c r="A70" s="0" t="s">
        <v>110</v>
      </c>
      <c r="B70" s="0" t="s">
        <v>37</v>
      </c>
      <c r="C70" s="0" t="s">
        <v>23</v>
      </c>
      <c r="D70" s="0" t="s">
        <v>21</v>
      </c>
      <c r="E70" s="24" t="n">
        <v>39080892.076907</v>
      </c>
      <c r="F70" s="24" t="n">
        <v>-41801881.8125805</v>
      </c>
      <c r="G70" s="24" t="n">
        <v>127661903.688575</v>
      </c>
      <c r="H70" s="24" t="n">
        <v>-122273099.77292</v>
      </c>
      <c r="I70" s="24" t="n">
        <v>2667814.1799805</v>
      </c>
    </row>
    <row r="71" customFormat="false" ht="12.75" hidden="false" customHeight="false" outlineLevel="0" collapsed="false">
      <c r="A71" s="0" t="s">
        <v>110</v>
      </c>
      <c r="B71" s="0" t="s">
        <v>37</v>
      </c>
      <c r="C71" s="0" t="s">
        <v>23</v>
      </c>
      <c r="D71" s="0" t="s">
        <v>34</v>
      </c>
      <c r="E71" s="24" t="n">
        <v>3840669.37070144</v>
      </c>
      <c r="F71" s="24" t="n">
        <v>-4080279.16078589</v>
      </c>
      <c r="G71" s="24" t="n">
        <v>7169451.15151108</v>
      </c>
      <c r="H71" s="24" t="n">
        <v>-7084649.29094697</v>
      </c>
      <c r="I71" s="24" t="n">
        <v>-154807.929520353</v>
      </c>
    </row>
    <row r="72" customFormat="false" ht="12.75" hidden="false" customHeight="false" outlineLevel="0" collapsed="false">
      <c r="A72" s="0" t="s">
        <v>110</v>
      </c>
      <c r="B72" s="0" t="s">
        <v>37</v>
      </c>
      <c r="C72" s="0" t="s">
        <v>23</v>
      </c>
      <c r="D72" s="0" t="s">
        <v>35</v>
      </c>
      <c r="E72" s="24" t="n">
        <v>516625.704858454</v>
      </c>
      <c r="F72" s="24" t="n">
        <v>-1011351.56560826</v>
      </c>
      <c r="G72" s="24" t="n">
        <v>0</v>
      </c>
      <c r="H72" s="24" t="n">
        <v>0</v>
      </c>
      <c r="I72" s="24" t="n">
        <v>-494725.860749809</v>
      </c>
    </row>
    <row r="73" customFormat="false" ht="12.75" hidden="false" customHeight="false" outlineLevel="0" collapsed="false">
      <c r="A73" s="0" t="s">
        <v>110</v>
      </c>
      <c r="B73" s="0" t="s">
        <v>37</v>
      </c>
      <c r="C73" s="0" t="s">
        <v>23</v>
      </c>
      <c r="D73" s="0" t="s">
        <v>22</v>
      </c>
      <c r="E73" s="24" t="n">
        <v>141233089.12</v>
      </c>
      <c r="F73" s="24" t="n">
        <v>-102875449.31</v>
      </c>
      <c r="G73" s="24" t="n">
        <v>569378211.51</v>
      </c>
      <c r="H73" s="24" t="n">
        <v>-559117857.72</v>
      </c>
      <c r="I73" s="24" t="n">
        <v>48617993.6</v>
      </c>
    </row>
    <row r="74" customFormat="false" ht="12.75" hidden="false" customHeight="false" outlineLevel="0" collapsed="false">
      <c r="A74" s="0" t="s">
        <v>139</v>
      </c>
      <c r="B74" s="0" t="s">
        <v>37</v>
      </c>
      <c r="C74" s="0" t="s">
        <v>112</v>
      </c>
      <c r="D74" s="0" t="s">
        <v>22</v>
      </c>
      <c r="E74" s="24" t="n">
        <v>991523.3</v>
      </c>
      <c r="F74" s="24" t="n">
        <v>-991523.3</v>
      </c>
      <c r="G74" s="24" t="n">
        <v>19352431.08</v>
      </c>
      <c r="H74" s="24" t="n">
        <v>-19352431.08</v>
      </c>
      <c r="I74" s="24" t="n">
        <v>0</v>
      </c>
    </row>
    <row r="75" customFormat="false" ht="12.75" hidden="false" customHeight="false" outlineLevel="0" collapsed="false">
      <c r="A75" s="0" t="s">
        <v>139</v>
      </c>
      <c r="B75" s="0" t="s">
        <v>37</v>
      </c>
      <c r="C75" s="0" t="s">
        <v>23</v>
      </c>
      <c r="D75" s="0" t="s">
        <v>22</v>
      </c>
      <c r="E75" s="24" t="n">
        <v>223067.85</v>
      </c>
      <c r="F75" s="24" t="n">
        <v>-539123.53</v>
      </c>
      <c r="G75" s="24" t="n">
        <v>4174740.34</v>
      </c>
      <c r="H75" s="24" t="n">
        <v>-3720977.04</v>
      </c>
      <c r="I75" s="24" t="n">
        <v>137707.62</v>
      </c>
    </row>
    <row r="76" customFormat="false" ht="12.75" hidden="false" customHeight="false" outlineLevel="0" collapsed="false">
      <c r="A76" s="0" t="s">
        <v>17</v>
      </c>
      <c r="B76" s="0" t="s">
        <v>38</v>
      </c>
      <c r="C76" s="0" t="s">
        <v>19</v>
      </c>
      <c r="D76" s="0" t="s">
        <v>20</v>
      </c>
      <c r="E76" s="24" t="n">
        <v>0</v>
      </c>
      <c r="F76" s="24" t="n">
        <v>-1642304.7448605</v>
      </c>
      <c r="G76" s="24" t="n">
        <v>0</v>
      </c>
      <c r="H76" s="24" t="n">
        <v>-136574.767041</v>
      </c>
      <c r="I76" s="24" t="n">
        <v>-1778879.5119015</v>
      </c>
    </row>
    <row r="77" customFormat="false" ht="12.75" hidden="false" customHeight="false" outlineLevel="0" collapsed="false">
      <c r="A77" s="0" t="s">
        <v>17</v>
      </c>
      <c r="B77" s="0" t="s">
        <v>38</v>
      </c>
      <c r="C77" s="0" t="s">
        <v>19</v>
      </c>
      <c r="D77" s="0" t="s">
        <v>34</v>
      </c>
      <c r="E77" s="24" t="n">
        <v>1709650.26211439</v>
      </c>
      <c r="F77" s="24" t="n">
        <v>0</v>
      </c>
      <c r="G77" s="24" t="n">
        <v>140408.610569707</v>
      </c>
      <c r="H77" s="24" t="n">
        <v>0</v>
      </c>
      <c r="I77" s="24" t="n">
        <v>1850058.8726841</v>
      </c>
    </row>
    <row r="78" customFormat="false" ht="12.75" hidden="false" customHeight="false" outlineLevel="0" collapsed="false">
      <c r="A78" s="0" t="s">
        <v>110</v>
      </c>
      <c r="B78" s="0" t="s">
        <v>38</v>
      </c>
      <c r="C78" s="0" t="s">
        <v>23</v>
      </c>
      <c r="D78" s="0" t="s">
        <v>34</v>
      </c>
      <c r="E78" s="24" t="n">
        <v>60117.204337209</v>
      </c>
      <c r="F78" s="24" t="n">
        <v>-66764.4174115644</v>
      </c>
      <c r="G78" s="24" t="n">
        <v>0</v>
      </c>
      <c r="H78" s="24" t="n">
        <v>0</v>
      </c>
      <c r="I78" s="24" t="n">
        <v>-6647.21307435536</v>
      </c>
    </row>
    <row r="79" customFormat="false" ht="12.75" hidden="false" customHeight="false" outlineLevel="0" collapsed="false">
      <c r="A79" s="0" t="s">
        <v>17</v>
      </c>
      <c r="B79" s="0" t="s">
        <v>39</v>
      </c>
      <c r="C79" s="0" t="s">
        <v>19</v>
      </c>
      <c r="D79" s="0" t="s">
        <v>25</v>
      </c>
      <c r="E79" s="24" t="n">
        <v>67810000.3703231</v>
      </c>
      <c r="F79" s="24" t="n">
        <v>-39292164.5958371</v>
      </c>
      <c r="G79" s="24" t="n">
        <v>4291287.14723535</v>
      </c>
      <c r="H79" s="24" t="n">
        <v>-5501202.06870132</v>
      </c>
      <c r="I79" s="24" t="n">
        <v>27307920.85302</v>
      </c>
    </row>
    <row r="80" customFormat="false" ht="12.75" hidden="false" customHeight="false" outlineLevel="0" collapsed="false">
      <c r="A80" s="0" t="s">
        <v>17</v>
      </c>
      <c r="B80" s="0" t="s">
        <v>39</v>
      </c>
      <c r="C80" s="0" t="s">
        <v>19</v>
      </c>
      <c r="D80" s="0" t="s">
        <v>22</v>
      </c>
      <c r="E80" s="24" t="n">
        <v>39960856.45</v>
      </c>
      <c r="F80" s="24" t="n">
        <v>-69105344.91</v>
      </c>
      <c r="G80" s="24" t="n">
        <v>6128268.13</v>
      </c>
      <c r="H80" s="24" t="n">
        <v>-4384610.64</v>
      </c>
      <c r="I80" s="24" t="n">
        <v>-27400830.97</v>
      </c>
    </row>
    <row r="81" customFormat="false" ht="12.75" hidden="false" customHeight="false" outlineLevel="0" collapsed="false">
      <c r="A81" s="0" t="s">
        <v>108</v>
      </c>
      <c r="B81" s="0" t="s">
        <v>39</v>
      </c>
      <c r="C81" s="0" t="s">
        <v>19</v>
      </c>
      <c r="D81" s="0" t="s">
        <v>25</v>
      </c>
      <c r="E81" s="24" t="n">
        <v>0</v>
      </c>
      <c r="F81" s="24" t="n">
        <v>-9823534.21019027</v>
      </c>
      <c r="G81" s="24" t="n">
        <v>0</v>
      </c>
      <c r="H81" s="24" t="n">
        <v>0</v>
      </c>
      <c r="I81" s="24" t="n">
        <v>-9823534.21019027</v>
      </c>
    </row>
    <row r="82" customFormat="false" ht="12.75" hidden="false" customHeight="false" outlineLevel="0" collapsed="false">
      <c r="A82" s="0" t="s">
        <v>108</v>
      </c>
      <c r="B82" s="0" t="s">
        <v>39</v>
      </c>
      <c r="C82" s="0" t="s">
        <v>19</v>
      </c>
      <c r="D82" s="0" t="s">
        <v>22</v>
      </c>
      <c r="E82" s="24" t="n">
        <v>9989154.11</v>
      </c>
      <c r="F82" s="24" t="n">
        <v>0</v>
      </c>
      <c r="G82" s="24" t="n">
        <v>0</v>
      </c>
      <c r="H82" s="24" t="n">
        <v>0</v>
      </c>
      <c r="I82" s="24" t="n">
        <v>9989154.11</v>
      </c>
    </row>
    <row r="83" customFormat="false" ht="12.75" hidden="false" customHeight="false" outlineLevel="0" collapsed="false">
      <c r="A83" s="0" t="s">
        <v>110</v>
      </c>
      <c r="B83" s="0" t="s">
        <v>39</v>
      </c>
      <c r="C83" s="0" t="s">
        <v>112</v>
      </c>
      <c r="D83" s="0" t="s">
        <v>25</v>
      </c>
      <c r="E83" s="24" t="n">
        <v>1373356.08479121</v>
      </c>
      <c r="F83" s="24" t="n">
        <v>-1373356.08479121</v>
      </c>
      <c r="G83" s="24" t="n">
        <v>17558448.4165496</v>
      </c>
      <c r="H83" s="24" t="n">
        <v>-17558448.4165496</v>
      </c>
      <c r="I83" s="24" t="n">
        <v>0</v>
      </c>
    </row>
    <row r="84" customFormat="false" ht="12.75" hidden="false" customHeight="false" outlineLevel="0" collapsed="false">
      <c r="A84" s="0" t="s">
        <v>110</v>
      </c>
      <c r="B84" s="0" t="s">
        <v>39</v>
      </c>
      <c r="C84" s="0" t="s">
        <v>23</v>
      </c>
      <c r="D84" s="0" t="s">
        <v>25</v>
      </c>
      <c r="E84" s="24" t="n">
        <v>1079360.68190525</v>
      </c>
      <c r="F84" s="24" t="n">
        <v>-1172657.67462648</v>
      </c>
      <c r="G84" s="24" t="n">
        <v>9551224.60094496</v>
      </c>
      <c r="H84" s="24" t="n">
        <v>-8760855.33776018</v>
      </c>
      <c r="I84" s="24" t="n">
        <v>697072.270463542</v>
      </c>
    </row>
    <row r="85" customFormat="false" ht="12.75" hidden="false" customHeight="false" outlineLevel="0" collapsed="false">
      <c r="A85" s="0" t="s">
        <v>17</v>
      </c>
      <c r="B85" s="0" t="s">
        <v>40</v>
      </c>
      <c r="C85" s="0" t="s">
        <v>19</v>
      </c>
      <c r="D85" s="0" t="s">
        <v>25</v>
      </c>
      <c r="E85" s="24" t="n">
        <v>255274.958498276</v>
      </c>
      <c r="F85" s="24" t="n">
        <v>-957281.100753416</v>
      </c>
      <c r="G85" s="24" t="n">
        <v>0</v>
      </c>
      <c r="H85" s="24" t="n">
        <v>0</v>
      </c>
      <c r="I85" s="24" t="n">
        <v>-702006.14225514</v>
      </c>
    </row>
    <row r="86" customFormat="false" ht="12.75" hidden="false" customHeight="false" outlineLevel="0" collapsed="false">
      <c r="A86" s="0" t="s">
        <v>17</v>
      </c>
      <c r="B86" s="0" t="s">
        <v>40</v>
      </c>
      <c r="C86" s="0" t="s">
        <v>19</v>
      </c>
      <c r="D86" s="0" t="s">
        <v>31</v>
      </c>
      <c r="E86" s="24" t="n">
        <v>7958103.45982823</v>
      </c>
      <c r="F86" s="24" t="n">
        <v>0</v>
      </c>
      <c r="G86" s="24" t="n">
        <v>0</v>
      </c>
      <c r="H86" s="24" t="n">
        <v>0</v>
      </c>
      <c r="I86" s="24" t="n">
        <v>7958103.45982823</v>
      </c>
    </row>
    <row r="87" customFormat="false" ht="12.75" hidden="false" customHeight="false" outlineLevel="0" collapsed="false">
      <c r="A87" s="0" t="s">
        <v>17</v>
      </c>
      <c r="B87" s="0" t="s">
        <v>40</v>
      </c>
      <c r="C87" s="0" t="s">
        <v>19</v>
      </c>
      <c r="D87" s="0" t="s">
        <v>20</v>
      </c>
      <c r="E87" s="24" t="n">
        <v>0</v>
      </c>
      <c r="F87" s="24" t="n">
        <v>-2692959.8539725</v>
      </c>
      <c r="G87" s="24" t="n">
        <v>0</v>
      </c>
      <c r="H87" s="24" t="n">
        <v>0</v>
      </c>
      <c r="I87" s="24" t="n">
        <v>-2692959.8539725</v>
      </c>
    </row>
    <row r="88" customFormat="false" ht="12.75" hidden="false" customHeight="false" outlineLevel="0" collapsed="false">
      <c r="A88" s="0" t="s">
        <v>17</v>
      </c>
      <c r="B88" s="0" t="s">
        <v>40</v>
      </c>
      <c r="C88" s="0" t="s">
        <v>19</v>
      </c>
      <c r="D88" s="0" t="s">
        <v>21</v>
      </c>
      <c r="E88" s="24" t="n">
        <v>14250253.8759855</v>
      </c>
      <c r="F88" s="24" t="n">
        <v>-7866669.7741</v>
      </c>
      <c r="G88" s="24" t="n">
        <v>0</v>
      </c>
      <c r="H88" s="24" t="n">
        <v>0</v>
      </c>
      <c r="I88" s="24" t="n">
        <v>6383584.1018855</v>
      </c>
    </row>
    <row r="89" customFormat="false" ht="12.75" hidden="false" customHeight="false" outlineLevel="0" collapsed="false">
      <c r="A89" s="0" t="s">
        <v>17</v>
      </c>
      <c r="B89" s="0" t="s">
        <v>40</v>
      </c>
      <c r="C89" s="0" t="s">
        <v>19</v>
      </c>
      <c r="D89" s="0" t="s">
        <v>22</v>
      </c>
      <c r="E89" s="24" t="n">
        <v>8917953.79</v>
      </c>
      <c r="F89" s="24" t="n">
        <v>-19239765.41</v>
      </c>
      <c r="G89" s="24" t="n">
        <v>0</v>
      </c>
      <c r="H89" s="24" t="n">
        <v>0</v>
      </c>
      <c r="I89" s="24" t="n">
        <v>-10321811.62</v>
      </c>
    </row>
    <row r="90" customFormat="false" ht="12.75" hidden="false" customHeight="false" outlineLevel="0" collapsed="false">
      <c r="A90" s="0" t="s">
        <v>17</v>
      </c>
      <c r="B90" s="0" t="s">
        <v>41</v>
      </c>
      <c r="C90" s="0" t="s">
        <v>19</v>
      </c>
      <c r="D90" s="0" t="s">
        <v>25</v>
      </c>
      <c r="E90" s="24" t="n">
        <v>46948848.237773</v>
      </c>
      <c r="F90" s="24" t="n">
        <v>0</v>
      </c>
      <c r="G90" s="24" t="n">
        <v>0</v>
      </c>
      <c r="H90" s="24" t="n">
        <v>0</v>
      </c>
      <c r="I90" s="24" t="n">
        <v>46948848.237773</v>
      </c>
    </row>
    <row r="91" customFormat="false" ht="12.75" hidden="false" customHeight="false" outlineLevel="0" collapsed="false">
      <c r="A91" s="0" t="s">
        <v>17</v>
      </c>
      <c r="B91" s="0" t="s">
        <v>41</v>
      </c>
      <c r="C91" s="0" t="s">
        <v>19</v>
      </c>
      <c r="D91" s="0" t="s">
        <v>20</v>
      </c>
      <c r="E91" s="24" t="n">
        <v>0</v>
      </c>
      <c r="F91" s="24" t="n">
        <v>-47041566.5286945</v>
      </c>
      <c r="G91" s="24" t="n">
        <v>0</v>
      </c>
      <c r="H91" s="24" t="n">
        <v>0</v>
      </c>
      <c r="I91" s="24" t="n">
        <v>-47041566.5286945</v>
      </c>
    </row>
    <row r="92" customFormat="false" ht="12.75" hidden="false" customHeight="false" outlineLevel="0" collapsed="false">
      <c r="A92" s="0" t="s">
        <v>17</v>
      </c>
      <c r="B92" s="0" t="s">
        <v>41</v>
      </c>
      <c r="C92" s="0" t="s">
        <v>19</v>
      </c>
      <c r="D92" s="0" t="s">
        <v>22</v>
      </c>
      <c r="E92" s="24" t="n">
        <v>46127061.36</v>
      </c>
      <c r="F92" s="24" t="n">
        <v>-47953027.74</v>
      </c>
      <c r="G92" s="24" t="n">
        <v>0</v>
      </c>
      <c r="H92" s="24" t="n">
        <v>0</v>
      </c>
      <c r="I92" s="24" t="n">
        <v>-1825966.38</v>
      </c>
    </row>
    <row r="93" customFormat="false" ht="12.75" hidden="false" customHeight="false" outlineLevel="0" collapsed="false">
      <c r="A93" s="0" t="s">
        <v>108</v>
      </c>
      <c r="B93" s="0" t="s">
        <v>41</v>
      </c>
      <c r="C93" s="0" t="s">
        <v>19</v>
      </c>
      <c r="D93" s="0" t="s">
        <v>25</v>
      </c>
      <c r="E93" s="24" t="n">
        <v>12114831.4008428</v>
      </c>
      <c r="F93" s="24" t="n">
        <v>0</v>
      </c>
      <c r="G93" s="24" t="n">
        <v>0</v>
      </c>
      <c r="H93" s="24" t="n">
        <v>0</v>
      </c>
      <c r="I93" s="24" t="n">
        <v>12114831.4008428</v>
      </c>
    </row>
    <row r="94" customFormat="false" ht="12.75" hidden="false" customHeight="false" outlineLevel="0" collapsed="false">
      <c r="A94" s="0" t="s">
        <v>108</v>
      </c>
      <c r="B94" s="0" t="s">
        <v>41</v>
      </c>
      <c r="C94" s="0" t="s">
        <v>19</v>
      </c>
      <c r="D94" s="0" t="s">
        <v>22</v>
      </c>
      <c r="E94" s="24" t="n">
        <v>0</v>
      </c>
      <c r="F94" s="24" t="n">
        <v>-12050790.7</v>
      </c>
      <c r="G94" s="24" t="n">
        <v>0</v>
      </c>
      <c r="H94" s="24" t="n">
        <v>0</v>
      </c>
      <c r="I94" s="24" t="n">
        <v>-12050790.7</v>
      </c>
    </row>
    <row r="95" customFormat="false" ht="12.75" hidden="false" customHeight="false" outlineLevel="0" collapsed="false">
      <c r="A95" s="0" t="s">
        <v>17</v>
      </c>
      <c r="B95" s="0" t="s">
        <v>42</v>
      </c>
      <c r="C95" s="0" t="s">
        <v>19</v>
      </c>
      <c r="D95" s="0" t="s">
        <v>20</v>
      </c>
      <c r="E95" s="24" t="n">
        <v>0</v>
      </c>
      <c r="F95" s="24" t="n">
        <v>-3142696.7718975</v>
      </c>
      <c r="G95" s="24" t="n">
        <v>0</v>
      </c>
      <c r="H95" s="24" t="n">
        <v>0</v>
      </c>
      <c r="I95" s="24" t="n">
        <v>-3142696.7718975</v>
      </c>
    </row>
    <row r="96" customFormat="false" ht="12.75" hidden="false" customHeight="false" outlineLevel="0" collapsed="false">
      <c r="A96" s="0" t="s">
        <v>17</v>
      </c>
      <c r="B96" s="0" t="s">
        <v>42</v>
      </c>
      <c r="C96" s="0" t="s">
        <v>19</v>
      </c>
      <c r="D96" s="0" t="s">
        <v>21</v>
      </c>
      <c r="E96" s="24" t="n">
        <v>0</v>
      </c>
      <c r="F96" s="24" t="n">
        <v>-3610305.681925</v>
      </c>
      <c r="G96" s="24" t="n">
        <v>0</v>
      </c>
      <c r="H96" s="24" t="n">
        <v>0</v>
      </c>
      <c r="I96" s="24" t="n">
        <v>-3610305.681925</v>
      </c>
    </row>
    <row r="97" customFormat="false" ht="12.75" hidden="false" customHeight="false" outlineLevel="0" collapsed="false">
      <c r="A97" s="0" t="s">
        <v>17</v>
      </c>
      <c r="B97" s="0" t="s">
        <v>42</v>
      </c>
      <c r="C97" s="0" t="s">
        <v>19</v>
      </c>
      <c r="D97" s="0" t="s">
        <v>33</v>
      </c>
      <c r="E97" s="24" t="n">
        <v>3961767.89929084</v>
      </c>
      <c r="F97" s="24" t="n">
        <v>-2178972.34459807</v>
      </c>
      <c r="G97" s="24" t="n">
        <v>11.5046947426806</v>
      </c>
      <c r="H97" s="24" t="n">
        <v>-6.32756229943346</v>
      </c>
      <c r="I97" s="24" t="n">
        <v>1782800.73182521</v>
      </c>
    </row>
    <row r="98" customFormat="false" ht="12.75" hidden="false" customHeight="false" outlineLevel="0" collapsed="false">
      <c r="A98" s="0" t="s">
        <v>17</v>
      </c>
      <c r="B98" s="0" t="s">
        <v>42</v>
      </c>
      <c r="C98" s="0" t="s">
        <v>19</v>
      </c>
      <c r="D98" s="0" t="s">
        <v>22</v>
      </c>
      <c r="E98" s="24" t="n">
        <v>8841190.15</v>
      </c>
      <c r="F98" s="24" t="n">
        <v>-4155491.56</v>
      </c>
      <c r="G98" s="24" t="n">
        <v>0</v>
      </c>
      <c r="H98" s="24" t="n">
        <v>0</v>
      </c>
      <c r="I98" s="24" t="n">
        <v>4685698.59</v>
      </c>
    </row>
    <row r="99" customFormat="false" ht="12.75" hidden="false" customHeight="false" outlineLevel="0" collapsed="false">
      <c r="A99" s="0" t="s">
        <v>110</v>
      </c>
      <c r="B99" s="0" t="s">
        <v>42</v>
      </c>
      <c r="C99" s="0" t="s">
        <v>112</v>
      </c>
      <c r="D99" s="0" t="s">
        <v>21</v>
      </c>
      <c r="E99" s="24" t="n">
        <v>5260110.8487495</v>
      </c>
      <c r="F99" s="24" t="n">
        <v>-5260110.8487495</v>
      </c>
      <c r="G99" s="24" t="n">
        <v>75045187.78963</v>
      </c>
      <c r="H99" s="24" t="n">
        <v>-75045187.78963</v>
      </c>
      <c r="I99" s="24" t="n">
        <v>0</v>
      </c>
    </row>
    <row r="100" customFormat="false" ht="12.75" hidden="false" customHeight="false" outlineLevel="0" collapsed="false">
      <c r="A100" s="0" t="s">
        <v>17</v>
      </c>
      <c r="B100" s="0" t="s">
        <v>43</v>
      </c>
      <c r="C100" s="0" t="s">
        <v>19</v>
      </c>
      <c r="D100" s="0" t="s">
        <v>44</v>
      </c>
      <c r="E100" s="24" t="n">
        <v>13130673.421997</v>
      </c>
      <c r="F100" s="24" t="n">
        <v>0</v>
      </c>
      <c r="G100" s="24" t="n">
        <v>0</v>
      </c>
      <c r="H100" s="24" t="n">
        <v>-2211719.12180705</v>
      </c>
      <c r="I100" s="24" t="n">
        <v>10918954.30019</v>
      </c>
    </row>
    <row r="101" customFormat="false" ht="12.75" hidden="false" customHeight="false" outlineLevel="0" collapsed="false">
      <c r="A101" s="0" t="s">
        <v>17</v>
      </c>
      <c r="B101" s="0" t="s">
        <v>43</v>
      </c>
      <c r="C101" s="0" t="s">
        <v>19</v>
      </c>
      <c r="D101" s="0" t="s">
        <v>20</v>
      </c>
      <c r="E101" s="24" t="n">
        <v>0</v>
      </c>
      <c r="F101" s="24" t="n">
        <v>-1795826.731932</v>
      </c>
      <c r="G101" s="24" t="n">
        <v>0</v>
      </c>
      <c r="H101" s="24" t="n">
        <v>0</v>
      </c>
      <c r="I101" s="24" t="n">
        <v>-1795826.731932</v>
      </c>
    </row>
    <row r="102" customFormat="false" ht="12.75" hidden="false" customHeight="false" outlineLevel="0" collapsed="false">
      <c r="A102" s="0" t="s">
        <v>17</v>
      </c>
      <c r="B102" s="0" t="s">
        <v>43</v>
      </c>
      <c r="C102" s="0" t="s">
        <v>19</v>
      </c>
      <c r="D102" s="0" t="s">
        <v>21</v>
      </c>
      <c r="E102" s="24" t="n">
        <v>0</v>
      </c>
      <c r="F102" s="24" t="n">
        <v>-4339058.8885265</v>
      </c>
      <c r="G102" s="24" t="n">
        <v>0</v>
      </c>
      <c r="H102" s="24" t="n">
        <v>0</v>
      </c>
      <c r="I102" s="24" t="n">
        <v>-4339058.8885265</v>
      </c>
    </row>
    <row r="103" customFormat="false" ht="12.75" hidden="false" customHeight="false" outlineLevel="0" collapsed="false">
      <c r="A103" s="0" t="s">
        <v>17</v>
      </c>
      <c r="B103" s="0" t="s">
        <v>43</v>
      </c>
      <c r="C103" s="0" t="s">
        <v>19</v>
      </c>
      <c r="D103" s="0" t="s">
        <v>22</v>
      </c>
      <c r="E103" s="24" t="n">
        <v>5999478.63</v>
      </c>
      <c r="F103" s="24" t="n">
        <v>-9845972.55</v>
      </c>
      <c r="G103" s="24" t="n">
        <v>0</v>
      </c>
      <c r="H103" s="24" t="n">
        <v>0</v>
      </c>
      <c r="I103" s="24" t="n">
        <v>-3846493.92</v>
      </c>
    </row>
    <row r="104" customFormat="false" ht="12.75" hidden="false" customHeight="false" outlineLevel="0" collapsed="false">
      <c r="A104" s="0" t="s">
        <v>107</v>
      </c>
      <c r="B104" s="0" t="s">
        <v>43</v>
      </c>
      <c r="C104" s="0" t="s">
        <v>19</v>
      </c>
      <c r="D104" s="0" t="s">
        <v>44</v>
      </c>
      <c r="E104" s="24" t="n">
        <v>13130673.421997</v>
      </c>
      <c r="F104" s="24" t="n">
        <v>-11999155.5837028</v>
      </c>
      <c r="G104" s="24" t="n">
        <v>2021127.24931391</v>
      </c>
      <c r="H104" s="24" t="n">
        <v>-2211719.12180705</v>
      </c>
      <c r="I104" s="24" t="n">
        <v>940925.96580114</v>
      </c>
    </row>
    <row r="105" customFormat="false" ht="12.75" hidden="false" customHeight="false" outlineLevel="0" collapsed="false">
      <c r="A105" s="0" t="s">
        <v>107</v>
      </c>
      <c r="B105" s="0" t="s">
        <v>43</v>
      </c>
      <c r="C105" s="0" t="s">
        <v>19</v>
      </c>
      <c r="D105" s="0" t="s">
        <v>22</v>
      </c>
      <c r="E105" s="24" t="n">
        <v>9845972.55</v>
      </c>
      <c r="F105" s="24" t="n">
        <v>-9845972.55</v>
      </c>
      <c r="G105" s="24" t="n">
        <v>0</v>
      </c>
      <c r="H105" s="24" t="n">
        <v>0</v>
      </c>
      <c r="I105" s="24" t="n">
        <v>0</v>
      </c>
    </row>
    <row r="106" customFormat="false" ht="12.75" hidden="false" customHeight="false" outlineLevel="0" collapsed="false">
      <c r="A106" s="0" t="s">
        <v>108</v>
      </c>
      <c r="B106" s="0" t="s">
        <v>43</v>
      </c>
      <c r="C106" s="0" t="s">
        <v>19</v>
      </c>
      <c r="D106" s="0" t="s">
        <v>25</v>
      </c>
      <c r="E106" s="24" t="n">
        <v>5021916.42829779</v>
      </c>
      <c r="F106" s="24" t="n">
        <v>0</v>
      </c>
      <c r="G106" s="24" t="n">
        <v>0</v>
      </c>
      <c r="H106" s="24" t="n">
        <v>0</v>
      </c>
      <c r="I106" s="24" t="n">
        <v>5021916.42829779</v>
      </c>
    </row>
    <row r="107" customFormat="false" ht="12.75" hidden="false" customHeight="false" outlineLevel="0" collapsed="false">
      <c r="A107" s="0" t="s">
        <v>108</v>
      </c>
      <c r="B107" s="0" t="s">
        <v>43</v>
      </c>
      <c r="C107" s="0" t="s">
        <v>19</v>
      </c>
      <c r="D107" s="0" t="s">
        <v>22</v>
      </c>
      <c r="E107" s="24" t="n">
        <v>0</v>
      </c>
      <c r="F107" s="24" t="n">
        <v>-4994577.06</v>
      </c>
      <c r="G107" s="24" t="n">
        <v>0</v>
      </c>
      <c r="H107" s="24" t="n">
        <v>0</v>
      </c>
      <c r="I107" s="24" t="n">
        <v>-4994577.06</v>
      </c>
    </row>
    <row r="108" customFormat="false" ht="12.75" hidden="false" customHeight="false" outlineLevel="0" collapsed="false">
      <c r="A108" s="0" t="s">
        <v>110</v>
      </c>
      <c r="B108" s="0" t="s">
        <v>43</v>
      </c>
      <c r="C108" s="0" t="s">
        <v>112</v>
      </c>
      <c r="D108" s="0" t="s">
        <v>22</v>
      </c>
      <c r="E108" s="24" t="n">
        <v>322245.07</v>
      </c>
      <c r="F108" s="24" t="n">
        <v>-322245.07</v>
      </c>
      <c r="G108" s="24" t="n">
        <v>5300971.83</v>
      </c>
      <c r="H108" s="24" t="n">
        <v>-5300971.83</v>
      </c>
      <c r="I108" s="24" t="n">
        <v>0</v>
      </c>
    </row>
    <row r="109" customFormat="false" ht="12.75" hidden="false" customHeight="false" outlineLevel="0" collapsed="false">
      <c r="A109" s="0" t="s">
        <v>17</v>
      </c>
      <c r="B109" s="0" t="s">
        <v>45</v>
      </c>
      <c r="C109" s="0" t="s">
        <v>19</v>
      </c>
      <c r="D109" s="0" t="s">
        <v>25</v>
      </c>
      <c r="E109" s="24" t="n">
        <v>33978243.5065764</v>
      </c>
      <c r="F109" s="24" t="n">
        <v>0</v>
      </c>
      <c r="G109" s="24" t="n">
        <v>0</v>
      </c>
      <c r="H109" s="24" t="n">
        <v>0</v>
      </c>
      <c r="I109" s="24" t="n">
        <v>33978243.5065764</v>
      </c>
    </row>
    <row r="110" customFormat="false" ht="12.75" hidden="false" customHeight="false" outlineLevel="0" collapsed="false">
      <c r="A110" s="0" t="s">
        <v>17</v>
      </c>
      <c r="B110" s="0" t="s">
        <v>45</v>
      </c>
      <c r="C110" s="0" t="s">
        <v>19</v>
      </c>
      <c r="D110" s="0" t="s">
        <v>22</v>
      </c>
      <c r="E110" s="24" t="n">
        <v>0</v>
      </c>
      <c r="F110" s="24" t="n">
        <v>-34970963.99</v>
      </c>
      <c r="G110" s="24" t="n">
        <v>0</v>
      </c>
      <c r="H110" s="24" t="n">
        <v>0</v>
      </c>
      <c r="I110" s="24" t="n">
        <v>-34970963.99</v>
      </c>
    </row>
    <row r="111" customFormat="false" ht="12.75" hidden="false" customHeight="false" outlineLevel="0" collapsed="false">
      <c r="A111" s="0" t="s">
        <v>108</v>
      </c>
      <c r="B111" s="0" t="s">
        <v>45</v>
      </c>
      <c r="C111" s="0" t="s">
        <v>19</v>
      </c>
      <c r="D111" s="0" t="s">
        <v>25</v>
      </c>
      <c r="E111" s="24" t="n">
        <v>3872984.07610778</v>
      </c>
      <c r="F111" s="24" t="n">
        <v>0</v>
      </c>
      <c r="G111" s="24" t="n">
        <v>0</v>
      </c>
      <c r="H111" s="24" t="n">
        <v>0</v>
      </c>
      <c r="I111" s="24" t="n">
        <v>3872984.07610778</v>
      </c>
    </row>
    <row r="112" customFormat="false" ht="12.75" hidden="false" customHeight="false" outlineLevel="0" collapsed="false">
      <c r="A112" s="0" t="s">
        <v>108</v>
      </c>
      <c r="B112" s="0" t="s">
        <v>45</v>
      </c>
      <c r="C112" s="0" t="s">
        <v>19</v>
      </c>
      <c r="D112" s="0" t="s">
        <v>22</v>
      </c>
      <c r="E112" s="24" t="n">
        <v>0</v>
      </c>
      <c r="F112" s="24" t="n">
        <v>-3995661.65</v>
      </c>
      <c r="G112" s="24" t="n">
        <v>0</v>
      </c>
      <c r="H112" s="24" t="n">
        <v>0</v>
      </c>
      <c r="I112" s="24" t="n">
        <v>-3995661.65</v>
      </c>
    </row>
    <row r="113" customFormat="false" ht="12.75" hidden="false" customHeight="false" outlineLevel="0" collapsed="false">
      <c r="A113" s="0" t="s">
        <v>110</v>
      </c>
      <c r="B113" s="0" t="s">
        <v>120</v>
      </c>
      <c r="C113" s="0" t="s">
        <v>23</v>
      </c>
      <c r="D113" s="0" t="s">
        <v>22</v>
      </c>
      <c r="E113" s="24" t="n">
        <v>0</v>
      </c>
      <c r="F113" s="24" t="n">
        <v>-2707681.78</v>
      </c>
      <c r="G113" s="24" t="n">
        <v>0</v>
      </c>
      <c r="H113" s="24" t="n">
        <v>-21108002.61</v>
      </c>
      <c r="I113" s="24" t="n">
        <v>-23815684.39</v>
      </c>
    </row>
    <row r="114" customFormat="false" ht="12.75" hidden="false" customHeight="false" outlineLevel="0" collapsed="false">
      <c r="A114" s="0" t="s">
        <v>17</v>
      </c>
      <c r="B114" s="0" t="s">
        <v>85</v>
      </c>
      <c r="C114" s="0" t="s">
        <v>19</v>
      </c>
      <c r="D114" s="0" t="s">
        <v>21</v>
      </c>
      <c r="E114" s="24" t="n">
        <v>0</v>
      </c>
      <c r="F114" s="24" t="n">
        <v>0</v>
      </c>
      <c r="G114" s="24" t="n">
        <v>0</v>
      </c>
      <c r="H114" s="24" t="n">
        <v>0</v>
      </c>
      <c r="I114" s="24" t="n">
        <v>0</v>
      </c>
    </row>
    <row r="115" customFormat="false" ht="12.75" hidden="false" customHeight="false" outlineLevel="0" collapsed="false">
      <c r="A115" s="0" t="s">
        <v>17</v>
      </c>
      <c r="B115" s="0" t="s">
        <v>85</v>
      </c>
      <c r="C115" s="0" t="s">
        <v>19</v>
      </c>
      <c r="D115" s="0" t="s">
        <v>22</v>
      </c>
      <c r="E115" s="24" t="n">
        <v>0</v>
      </c>
      <c r="F115" s="24" t="n">
        <v>0</v>
      </c>
      <c r="G115" s="24" t="n">
        <v>0</v>
      </c>
      <c r="H115" s="24" t="n">
        <v>0</v>
      </c>
      <c r="I115" s="24" t="n">
        <v>0</v>
      </c>
    </row>
    <row r="116" customFormat="false" ht="12.75" hidden="false" customHeight="false" outlineLevel="0" collapsed="false">
      <c r="A116" s="0" t="s">
        <v>17</v>
      </c>
      <c r="B116" s="0" t="s">
        <v>86</v>
      </c>
      <c r="C116" s="0" t="s">
        <v>19</v>
      </c>
      <c r="D116" s="0" t="s">
        <v>25</v>
      </c>
      <c r="E116" s="24" t="n">
        <v>6167499.85314775</v>
      </c>
      <c r="F116" s="24" t="n">
        <v>0</v>
      </c>
      <c r="G116" s="24" t="n">
        <v>59584760.4903588</v>
      </c>
      <c r="H116" s="24" t="n">
        <v>0</v>
      </c>
      <c r="I116" s="24" t="n">
        <v>65752260.3435066</v>
      </c>
    </row>
    <row r="117" customFormat="false" ht="12.75" hidden="false" customHeight="false" outlineLevel="0" collapsed="false">
      <c r="A117" s="0" t="s">
        <v>17</v>
      </c>
      <c r="B117" s="0" t="s">
        <v>86</v>
      </c>
      <c r="C117" s="0" t="s">
        <v>19</v>
      </c>
      <c r="D117" s="0" t="s">
        <v>22</v>
      </c>
      <c r="E117" s="24" t="n">
        <v>0</v>
      </c>
      <c r="F117" s="24" t="n">
        <v>-6271090.41</v>
      </c>
      <c r="G117" s="24" t="n">
        <v>0</v>
      </c>
      <c r="H117" s="24" t="n">
        <v>-59908419.5</v>
      </c>
      <c r="I117" s="24" t="n">
        <v>-66179509.91</v>
      </c>
    </row>
    <row r="118" customFormat="false" ht="12.75" hidden="false" customHeight="false" outlineLevel="0" collapsed="false">
      <c r="A118" s="0" t="s">
        <v>110</v>
      </c>
      <c r="B118" s="0" t="s">
        <v>86</v>
      </c>
      <c r="C118" s="0" t="s">
        <v>23</v>
      </c>
      <c r="D118" s="0" t="s">
        <v>25</v>
      </c>
      <c r="E118" s="24" t="n">
        <v>533714.148895416</v>
      </c>
      <c r="F118" s="24" t="n">
        <v>-1889879.77269825</v>
      </c>
      <c r="G118" s="24" t="n">
        <v>8308103.88200741</v>
      </c>
      <c r="H118" s="24" t="n">
        <v>-12067133.3865407</v>
      </c>
      <c r="I118" s="24" t="n">
        <v>-5115195.1283361</v>
      </c>
    </row>
    <row r="119" customFormat="false" ht="12.75" hidden="false" customHeight="false" outlineLevel="0" collapsed="false">
      <c r="A119" s="0" t="s">
        <v>110</v>
      </c>
      <c r="B119" s="0" t="s">
        <v>86</v>
      </c>
      <c r="C119" s="0" t="s">
        <v>23</v>
      </c>
      <c r="D119" s="0" t="s">
        <v>22</v>
      </c>
      <c r="E119" s="24" t="n">
        <v>2853080.55</v>
      </c>
      <c r="F119" s="24" t="n">
        <v>-10477514.85</v>
      </c>
      <c r="G119" s="24" t="n">
        <v>64785441.12</v>
      </c>
      <c r="H119" s="24" t="n">
        <v>-88145591.21</v>
      </c>
      <c r="I119" s="24" t="n">
        <v>-30984584.39</v>
      </c>
    </row>
    <row r="120" customFormat="false" ht="12.75" hidden="false" customHeight="false" outlineLevel="0" collapsed="false">
      <c r="A120" s="0" t="s">
        <v>17</v>
      </c>
      <c r="B120" s="0" t="s">
        <v>87</v>
      </c>
      <c r="C120" s="0" t="s">
        <v>23</v>
      </c>
      <c r="D120" s="0" t="s">
        <v>20</v>
      </c>
      <c r="E120" s="24" t="n">
        <v>5116545.381936</v>
      </c>
      <c r="F120" s="24" t="n">
        <v>0</v>
      </c>
      <c r="G120" s="24" t="n">
        <v>152080662.6799</v>
      </c>
      <c r="H120" s="24" t="n">
        <v>0</v>
      </c>
      <c r="I120" s="24" t="n">
        <v>157197208.061836</v>
      </c>
    </row>
    <row r="121" customFormat="false" ht="12.75" hidden="false" customHeight="false" outlineLevel="0" collapsed="false">
      <c r="A121" s="0" t="s">
        <v>17</v>
      </c>
      <c r="B121" s="0" t="s">
        <v>87</v>
      </c>
      <c r="C121" s="0" t="s">
        <v>23</v>
      </c>
      <c r="D121" s="0" t="s">
        <v>22</v>
      </c>
      <c r="E121" s="24" t="n">
        <v>0</v>
      </c>
      <c r="F121" s="24" t="n">
        <v>-3508694.67</v>
      </c>
      <c r="G121" s="24" t="n">
        <v>0</v>
      </c>
      <c r="H121" s="24" t="n">
        <v>-151208753.94</v>
      </c>
      <c r="I121" s="24" t="n">
        <v>-154717448.61</v>
      </c>
    </row>
    <row r="122" customFormat="false" ht="12.75" hidden="false" customHeight="false" outlineLevel="0" collapsed="false">
      <c r="A122" s="0" t="s">
        <v>110</v>
      </c>
      <c r="B122" s="0" t="s">
        <v>87</v>
      </c>
      <c r="C122" s="0" t="s">
        <v>129</v>
      </c>
      <c r="D122" s="0" t="s">
        <v>21</v>
      </c>
      <c r="E122" s="24" t="n">
        <v>622690.613511</v>
      </c>
      <c r="F122" s="24" t="n">
        <v>0</v>
      </c>
      <c r="G122" s="24" t="n">
        <v>0</v>
      </c>
      <c r="H122" s="24" t="n">
        <v>-622330.4902335</v>
      </c>
      <c r="I122" s="24" t="n">
        <v>360.1232775</v>
      </c>
    </row>
    <row r="123" customFormat="false" ht="12.75" hidden="false" customHeight="false" outlineLevel="0" collapsed="false">
      <c r="A123" s="0" t="s">
        <v>110</v>
      </c>
      <c r="B123" s="0" t="s">
        <v>87</v>
      </c>
      <c r="C123" s="0" t="s">
        <v>23</v>
      </c>
      <c r="D123" s="0" t="s">
        <v>25</v>
      </c>
      <c r="E123" s="24" t="n">
        <v>19940125.456519</v>
      </c>
      <c r="F123" s="24" t="n">
        <v>-12821238.4114417</v>
      </c>
      <c r="G123" s="24" t="n">
        <v>152535880.832588</v>
      </c>
      <c r="H123" s="24" t="n">
        <v>-148759813.950964</v>
      </c>
      <c r="I123" s="24" t="n">
        <v>10894953.9267016</v>
      </c>
    </row>
    <row r="124" customFormat="false" ht="12.75" hidden="false" customHeight="false" outlineLevel="0" collapsed="false">
      <c r="A124" s="0" t="s">
        <v>110</v>
      </c>
      <c r="B124" s="0" t="s">
        <v>87</v>
      </c>
      <c r="C124" s="0" t="s">
        <v>23</v>
      </c>
      <c r="D124" s="0" t="s">
        <v>20</v>
      </c>
      <c r="E124" s="24" t="n">
        <v>18714211.308528</v>
      </c>
      <c r="F124" s="24" t="n">
        <v>-15275303.738187</v>
      </c>
      <c r="G124" s="24" t="n">
        <v>91180189.811043</v>
      </c>
      <c r="H124" s="24" t="n">
        <v>-85012115.2703625</v>
      </c>
      <c r="I124" s="24" t="n">
        <v>9606982.1110215</v>
      </c>
    </row>
    <row r="125" customFormat="false" ht="12.75" hidden="false" customHeight="false" outlineLevel="0" collapsed="false">
      <c r="A125" s="0" t="s">
        <v>110</v>
      </c>
      <c r="B125" s="0" t="s">
        <v>87</v>
      </c>
      <c r="C125" s="0" t="s">
        <v>23</v>
      </c>
      <c r="D125" s="0" t="s">
        <v>21</v>
      </c>
      <c r="E125" s="24" t="n">
        <v>69023183.3191185</v>
      </c>
      <c r="F125" s="24" t="n">
        <v>-72213956.2219095</v>
      </c>
      <c r="G125" s="24" t="n">
        <v>326479272.995864</v>
      </c>
      <c r="H125" s="24" t="n">
        <v>-343304791.120564</v>
      </c>
      <c r="I125" s="24" t="n">
        <v>-20016291.027491</v>
      </c>
    </row>
    <row r="126" customFormat="false" ht="12.75" hidden="false" customHeight="false" outlineLevel="0" collapsed="false">
      <c r="A126" s="0" t="s">
        <v>110</v>
      </c>
      <c r="B126" s="0" t="s">
        <v>87</v>
      </c>
      <c r="C126" s="0" t="s">
        <v>23</v>
      </c>
      <c r="D126" s="0" t="s">
        <v>35</v>
      </c>
      <c r="E126" s="24" t="n">
        <v>2084785.28404744</v>
      </c>
      <c r="F126" s="24" t="n">
        <v>-1719431.25956389</v>
      </c>
      <c r="G126" s="24" t="n">
        <v>0</v>
      </c>
      <c r="H126" s="24" t="n">
        <v>0</v>
      </c>
      <c r="I126" s="24" t="n">
        <v>365354.02448355</v>
      </c>
    </row>
    <row r="127" customFormat="false" ht="12.75" hidden="false" customHeight="false" outlineLevel="0" collapsed="false">
      <c r="A127" s="0" t="s">
        <v>110</v>
      </c>
      <c r="B127" s="0" t="s">
        <v>87</v>
      </c>
      <c r="C127" s="0" t="s">
        <v>23</v>
      </c>
      <c r="D127" s="0" t="s">
        <v>22</v>
      </c>
      <c r="E127" s="24" t="n">
        <v>225637538.43</v>
      </c>
      <c r="F127" s="24" t="n">
        <v>-214575910.76</v>
      </c>
      <c r="G127" s="24" t="n">
        <v>1221371309.71</v>
      </c>
      <c r="H127" s="24" t="n">
        <v>-1189043337.3</v>
      </c>
      <c r="I127" s="24" t="n">
        <v>43389600.08</v>
      </c>
    </row>
    <row r="128" customFormat="false" ht="12.75" hidden="false" customHeight="false" outlineLevel="0" collapsed="false">
      <c r="A128" s="0" t="s">
        <v>139</v>
      </c>
      <c r="B128" s="0" t="s">
        <v>87</v>
      </c>
      <c r="C128" s="0" t="s">
        <v>23</v>
      </c>
      <c r="D128" s="0" t="s">
        <v>20</v>
      </c>
      <c r="E128" s="24" t="n">
        <v>592029.3503265</v>
      </c>
      <c r="F128" s="24" t="n">
        <v>-985408.577457</v>
      </c>
      <c r="G128" s="24" t="n">
        <v>6312690.6721425</v>
      </c>
      <c r="H128" s="24" t="n">
        <v>-6967986.3122355</v>
      </c>
      <c r="I128" s="24" t="n">
        <v>-1048674.8672235</v>
      </c>
    </row>
    <row r="129" customFormat="false" ht="12.75" hidden="false" customHeight="false" outlineLevel="0" collapsed="false">
      <c r="A129" s="0" t="s">
        <v>139</v>
      </c>
      <c r="B129" s="0" t="s">
        <v>87</v>
      </c>
      <c r="C129" s="0" t="s">
        <v>23</v>
      </c>
      <c r="D129" s="0" t="s">
        <v>22</v>
      </c>
      <c r="E129" s="24" t="n">
        <v>19927452.13</v>
      </c>
      <c r="F129" s="24" t="n">
        <v>-20605192.37</v>
      </c>
      <c r="G129" s="24" t="n">
        <v>48983612.32</v>
      </c>
      <c r="H129" s="24" t="n">
        <v>-50222703.39</v>
      </c>
      <c r="I129" s="24" t="n">
        <v>-1916831.31</v>
      </c>
    </row>
    <row r="130" customFormat="false" ht="12.75" hidden="false" customHeight="false" outlineLevel="0" collapsed="false">
      <c r="A130" s="0" t="s">
        <v>17</v>
      </c>
      <c r="B130" s="0" t="s">
        <v>88</v>
      </c>
      <c r="C130" s="0" t="s">
        <v>23</v>
      </c>
      <c r="D130" s="0" t="s">
        <v>20</v>
      </c>
      <c r="E130" s="24" t="n">
        <v>2371995.290784</v>
      </c>
      <c r="F130" s="24" t="n">
        <v>-2743745.4121065</v>
      </c>
      <c r="G130" s="24" t="n">
        <v>69443065.5276435</v>
      </c>
      <c r="H130" s="24" t="n">
        <v>-70613449.266108</v>
      </c>
      <c r="I130" s="24" t="n">
        <v>-1542133.85978699</v>
      </c>
    </row>
    <row r="131" customFormat="false" ht="12.75" hidden="false" customHeight="false" outlineLevel="0" collapsed="false">
      <c r="A131" s="0" t="s">
        <v>17</v>
      </c>
      <c r="B131" s="0" t="s">
        <v>88</v>
      </c>
      <c r="C131" s="0" t="s">
        <v>23</v>
      </c>
      <c r="D131" s="0" t="s">
        <v>21</v>
      </c>
      <c r="E131" s="24" t="n">
        <v>3305314.535861</v>
      </c>
      <c r="F131" s="24" t="n">
        <v>-2980715.1006285</v>
      </c>
      <c r="G131" s="24" t="n">
        <v>69090054.658997</v>
      </c>
      <c r="H131" s="24" t="n">
        <v>-67848876.8383365</v>
      </c>
      <c r="I131" s="24" t="n">
        <v>1565777.255893</v>
      </c>
    </row>
    <row r="132" customFormat="false" ht="12.75" hidden="false" customHeight="false" outlineLevel="0" collapsed="false">
      <c r="A132" s="0" t="s">
        <v>110</v>
      </c>
      <c r="B132" s="0" t="s">
        <v>88</v>
      </c>
      <c r="C132" s="0" t="s">
        <v>112</v>
      </c>
      <c r="D132" s="0" t="s">
        <v>25</v>
      </c>
      <c r="E132" s="24" t="n">
        <v>18447597.7589069</v>
      </c>
      <c r="F132" s="24" t="n">
        <v>-18447597.7716767</v>
      </c>
      <c r="G132" s="24" t="n">
        <v>324119439.362789</v>
      </c>
      <c r="H132" s="24" t="n">
        <v>-324119439.369174</v>
      </c>
      <c r="I132" s="24" t="n">
        <v>-0.0191546424466862</v>
      </c>
    </row>
    <row r="133" customFormat="false" ht="12.75" hidden="false" customHeight="false" outlineLevel="0" collapsed="false">
      <c r="A133" s="0" t="s">
        <v>110</v>
      </c>
      <c r="B133" s="0" t="s">
        <v>88</v>
      </c>
      <c r="C133" s="0" t="s">
        <v>112</v>
      </c>
      <c r="D133" s="0" t="s">
        <v>21</v>
      </c>
      <c r="E133" s="24" t="n">
        <v>24789615.159711</v>
      </c>
      <c r="F133" s="24" t="n">
        <v>-24789615.159711</v>
      </c>
      <c r="G133" s="24" t="n">
        <v>330633283.598285</v>
      </c>
      <c r="H133" s="24" t="n">
        <v>-330633283.598285</v>
      </c>
      <c r="I133" s="24" t="n">
        <v>1E-032</v>
      </c>
    </row>
    <row r="134" customFormat="false" ht="12.75" hidden="false" customHeight="false" outlineLevel="0" collapsed="false">
      <c r="A134" s="0" t="s">
        <v>110</v>
      </c>
      <c r="B134" s="0" t="s">
        <v>88</v>
      </c>
      <c r="C134" s="0" t="s">
        <v>112</v>
      </c>
      <c r="D134" s="0" t="s">
        <v>22</v>
      </c>
      <c r="E134" s="24" t="n">
        <v>50524734.97</v>
      </c>
      <c r="F134" s="24" t="n">
        <v>-50524734.95</v>
      </c>
      <c r="G134" s="24" t="n">
        <v>889315791.35</v>
      </c>
      <c r="H134" s="24" t="n">
        <v>-889315791.38</v>
      </c>
      <c r="I134" s="24" t="n">
        <v>-0.00999999</v>
      </c>
    </row>
    <row r="135" customFormat="false" ht="12.75" hidden="false" customHeight="false" outlineLevel="0" collapsed="false">
      <c r="A135" s="0" t="s">
        <v>139</v>
      </c>
      <c r="B135" s="0" t="s">
        <v>88</v>
      </c>
      <c r="C135" s="0" t="s">
        <v>112</v>
      </c>
      <c r="D135" s="0" t="s">
        <v>22</v>
      </c>
      <c r="E135" s="24" t="n">
        <v>200468200.02</v>
      </c>
      <c r="F135" s="24" t="n">
        <v>-200468200</v>
      </c>
      <c r="G135" s="24" t="n">
        <v>750819672.55</v>
      </c>
      <c r="H135" s="24" t="n">
        <v>-750819672.56</v>
      </c>
      <c r="I135" s="24" t="n">
        <v>0.01</v>
      </c>
    </row>
    <row r="136" customFormat="false" ht="12.75" hidden="false" customHeight="false" outlineLevel="0" collapsed="false">
      <c r="A136" s="0" t="s">
        <v>17</v>
      </c>
      <c r="B136" s="0" t="s">
        <v>89</v>
      </c>
      <c r="C136" s="0" t="s">
        <v>19</v>
      </c>
      <c r="D136" s="0" t="s">
        <v>30</v>
      </c>
      <c r="E136" s="24" t="n">
        <v>3071689.1011245</v>
      </c>
      <c r="F136" s="24" t="n">
        <v>0</v>
      </c>
      <c r="G136" s="24" t="n">
        <v>12973.219305</v>
      </c>
      <c r="H136" s="24" t="n">
        <v>0</v>
      </c>
      <c r="I136" s="24" t="n">
        <v>3084662.3204295</v>
      </c>
    </row>
    <row r="137" customFormat="false" ht="12.75" hidden="false" customHeight="false" outlineLevel="0" collapsed="false">
      <c r="A137" s="0" t="s">
        <v>17</v>
      </c>
      <c r="B137" s="0" t="s">
        <v>89</v>
      </c>
      <c r="C137" s="0" t="s">
        <v>19</v>
      </c>
      <c r="D137" s="0" t="s">
        <v>32</v>
      </c>
      <c r="E137" s="24" t="n">
        <v>0</v>
      </c>
      <c r="F137" s="24" t="n">
        <v>-860803.637109125</v>
      </c>
      <c r="G137" s="24" t="n">
        <v>24634.8045777408</v>
      </c>
      <c r="H137" s="24" t="n">
        <v>0</v>
      </c>
      <c r="I137" s="24" t="n">
        <v>-836168.832531385</v>
      </c>
    </row>
    <row r="138" customFormat="false" ht="12.75" hidden="false" customHeight="false" outlineLevel="0" collapsed="false">
      <c r="A138" s="0" t="s">
        <v>17</v>
      </c>
      <c r="B138" s="0" t="s">
        <v>89</v>
      </c>
      <c r="C138" s="0" t="s">
        <v>19</v>
      </c>
      <c r="D138" s="0" t="s">
        <v>20</v>
      </c>
      <c r="E138" s="24" t="n">
        <v>88508296.004049</v>
      </c>
      <c r="F138" s="24" t="n">
        <v>-177196700.852073</v>
      </c>
      <c r="G138" s="24" t="n">
        <v>120310795.790044</v>
      </c>
      <c r="H138" s="24" t="n">
        <v>-502835.260167</v>
      </c>
      <c r="I138" s="24" t="n">
        <v>31119555.6818535</v>
      </c>
    </row>
    <row r="139" customFormat="false" ht="12.75" hidden="false" customHeight="false" outlineLevel="0" collapsed="false">
      <c r="A139" s="0" t="s">
        <v>17</v>
      </c>
      <c r="B139" s="0" t="s">
        <v>89</v>
      </c>
      <c r="C139" s="0" t="s">
        <v>19</v>
      </c>
      <c r="D139" s="0" t="s">
        <v>21</v>
      </c>
      <c r="E139" s="24" t="n">
        <v>47561318.4984645</v>
      </c>
      <c r="F139" s="24" t="n">
        <v>-87119893.965883</v>
      </c>
      <c r="G139" s="24" t="n">
        <v>0</v>
      </c>
      <c r="H139" s="24" t="n">
        <v>0</v>
      </c>
      <c r="I139" s="24" t="n">
        <v>-39558575.4674185</v>
      </c>
    </row>
    <row r="140" customFormat="false" ht="12.75" hidden="false" customHeight="false" outlineLevel="0" collapsed="false">
      <c r="A140" s="0" t="s">
        <v>17</v>
      </c>
      <c r="B140" s="0" t="s">
        <v>89</v>
      </c>
      <c r="C140" s="0" t="s">
        <v>19</v>
      </c>
      <c r="D140" s="0" t="s">
        <v>33</v>
      </c>
      <c r="E140" s="24" t="n">
        <v>17432045.9542015</v>
      </c>
      <c r="F140" s="24" t="n">
        <v>-37238441.2261796</v>
      </c>
      <c r="G140" s="24" t="n">
        <v>2345215.70436987</v>
      </c>
      <c r="H140" s="24" t="n">
        <v>-22869635.6396339</v>
      </c>
      <c r="I140" s="24" t="n">
        <v>-40330815.2072422</v>
      </c>
    </row>
    <row r="141" customFormat="false" ht="12.75" hidden="false" customHeight="false" outlineLevel="0" collapsed="false">
      <c r="A141" s="0" t="s">
        <v>17</v>
      </c>
      <c r="B141" s="0" t="s">
        <v>89</v>
      </c>
      <c r="C141" s="0" t="s">
        <v>19</v>
      </c>
      <c r="D141" s="0" t="s">
        <v>34</v>
      </c>
      <c r="E141" s="24" t="n">
        <v>4713408.66545691</v>
      </c>
      <c r="F141" s="24" t="n">
        <v>0</v>
      </c>
      <c r="G141" s="24" t="n">
        <v>0</v>
      </c>
      <c r="H141" s="24" t="n">
        <v>0</v>
      </c>
      <c r="I141" s="24" t="n">
        <v>4713408.66545691</v>
      </c>
    </row>
    <row r="142" customFormat="false" ht="12.75" hidden="false" customHeight="false" outlineLevel="0" collapsed="false">
      <c r="A142" s="0" t="s">
        <v>17</v>
      </c>
      <c r="B142" s="0" t="s">
        <v>89</v>
      </c>
      <c r="C142" s="0" t="s">
        <v>19</v>
      </c>
      <c r="D142" s="0" t="s">
        <v>22</v>
      </c>
      <c r="E142" s="24" t="n">
        <v>218327144.08</v>
      </c>
      <c r="F142" s="24" t="n">
        <v>-73838903.09</v>
      </c>
      <c r="G142" s="24" t="n">
        <v>27273440.16</v>
      </c>
      <c r="H142" s="24" t="n">
        <v>-124967755.46</v>
      </c>
      <c r="I142" s="24" t="n">
        <v>46793925.69</v>
      </c>
    </row>
    <row r="143" customFormat="false" ht="12.75" hidden="false" customHeight="false" outlineLevel="0" collapsed="false">
      <c r="A143" s="0" t="s">
        <v>17</v>
      </c>
      <c r="B143" s="0" t="s">
        <v>90</v>
      </c>
      <c r="C143" s="0" t="s">
        <v>19</v>
      </c>
      <c r="D143" s="0" t="s">
        <v>25</v>
      </c>
      <c r="E143" s="24" t="n">
        <v>13461846.8011748</v>
      </c>
      <c r="F143" s="24" t="n">
        <v>-652028.866045205</v>
      </c>
      <c r="G143" s="24" t="n">
        <v>76529469.2376453</v>
      </c>
      <c r="H143" s="24" t="n">
        <v>-6419421.28719193</v>
      </c>
      <c r="I143" s="24" t="n">
        <v>82919865.8855829</v>
      </c>
    </row>
    <row r="144" customFormat="false" ht="12.75" hidden="false" customHeight="false" outlineLevel="0" collapsed="false">
      <c r="A144" s="0" t="s">
        <v>17</v>
      </c>
      <c r="B144" s="0" t="s">
        <v>90</v>
      </c>
      <c r="C144" s="0" t="s">
        <v>19</v>
      </c>
      <c r="D144" s="0" t="s">
        <v>22</v>
      </c>
      <c r="E144" s="24" t="n">
        <v>842914.17</v>
      </c>
      <c r="F144" s="24" t="n">
        <v>-14250253.07</v>
      </c>
      <c r="G144" s="24" t="n">
        <v>8253799.65</v>
      </c>
      <c r="H144" s="24" t="n">
        <v>-79149724.26</v>
      </c>
      <c r="I144" s="24" t="n">
        <v>-84303263.51</v>
      </c>
    </row>
    <row r="145" customFormat="false" ht="12.75" hidden="false" customHeight="false" outlineLevel="0" collapsed="false">
      <c r="A145" s="0" t="s">
        <v>110</v>
      </c>
      <c r="B145" s="0" t="s">
        <v>90</v>
      </c>
      <c r="C145" s="0" t="s">
        <v>23</v>
      </c>
      <c r="D145" s="0" t="s">
        <v>25</v>
      </c>
      <c r="E145" s="24" t="n">
        <v>762841.354871664</v>
      </c>
      <c r="F145" s="24" t="n">
        <v>-1430503.70961563</v>
      </c>
      <c r="G145" s="24" t="n">
        <v>7078891.55918784</v>
      </c>
      <c r="H145" s="24" t="n">
        <v>-8624413.19116333</v>
      </c>
      <c r="I145" s="24" t="n">
        <v>-2213183.98671945</v>
      </c>
    </row>
    <row r="146" customFormat="false" ht="12.75" hidden="false" customHeight="false" outlineLevel="0" collapsed="false">
      <c r="A146" s="0" t="s">
        <v>17</v>
      </c>
      <c r="B146" s="0" t="s">
        <v>91</v>
      </c>
      <c r="C146" s="0" t="s">
        <v>23</v>
      </c>
      <c r="D146" s="0" t="s">
        <v>25</v>
      </c>
      <c r="E146" s="24" t="n">
        <v>3089321.96398927</v>
      </c>
      <c r="F146" s="24" t="n">
        <v>0</v>
      </c>
      <c r="G146" s="24" t="n">
        <v>128954902.764653</v>
      </c>
      <c r="H146" s="24" t="n">
        <v>0</v>
      </c>
      <c r="I146" s="24" t="n">
        <v>132044224.728643</v>
      </c>
    </row>
    <row r="147" customFormat="false" ht="12.75" hidden="false" customHeight="false" outlineLevel="0" collapsed="false">
      <c r="A147" s="0" t="s">
        <v>17</v>
      </c>
      <c r="B147" s="0" t="s">
        <v>91</v>
      </c>
      <c r="C147" s="0" t="s">
        <v>23</v>
      </c>
      <c r="D147" s="0" t="s">
        <v>21</v>
      </c>
      <c r="E147" s="24" t="n">
        <v>4896223.866944</v>
      </c>
      <c r="F147" s="24" t="n">
        <v>0</v>
      </c>
      <c r="G147" s="24" t="n">
        <v>109571866.32802</v>
      </c>
      <c r="H147" s="24" t="n">
        <v>0</v>
      </c>
      <c r="I147" s="24" t="n">
        <v>114468090.194964</v>
      </c>
    </row>
    <row r="148" customFormat="false" ht="12.75" hidden="false" customHeight="false" outlineLevel="0" collapsed="false">
      <c r="A148" s="0" t="s">
        <v>17</v>
      </c>
      <c r="B148" s="0" t="s">
        <v>91</v>
      </c>
      <c r="C148" s="0" t="s">
        <v>23</v>
      </c>
      <c r="D148" s="0" t="s">
        <v>33</v>
      </c>
      <c r="E148" s="24" t="n">
        <v>199021726.324631</v>
      </c>
      <c r="F148" s="24" t="n">
        <v>0</v>
      </c>
      <c r="G148" s="24" t="n">
        <v>0</v>
      </c>
      <c r="H148" s="24" t="n">
        <v>0</v>
      </c>
      <c r="I148" s="24" t="n">
        <v>199021726.324631</v>
      </c>
    </row>
    <row r="149" customFormat="false" ht="12.75" hidden="false" customHeight="false" outlineLevel="0" collapsed="false">
      <c r="A149" s="0" t="s">
        <v>17</v>
      </c>
      <c r="B149" s="0" t="s">
        <v>91</v>
      </c>
      <c r="C149" s="0" t="s">
        <v>23</v>
      </c>
      <c r="D149" s="0" t="s">
        <v>22</v>
      </c>
      <c r="E149" s="24" t="n">
        <v>0</v>
      </c>
      <c r="F149" s="24" t="n">
        <v>-211916526.29</v>
      </c>
      <c r="G149" s="24" t="n">
        <v>0</v>
      </c>
      <c r="H149" s="24" t="n">
        <v>-238600112.8</v>
      </c>
      <c r="I149" s="24" t="n">
        <v>-450516639.09</v>
      </c>
    </row>
    <row r="150" customFormat="false" ht="12.75" hidden="false" customHeight="false" outlineLevel="0" collapsed="false">
      <c r="A150" s="0" t="s">
        <v>110</v>
      </c>
      <c r="B150" s="0" t="s">
        <v>91</v>
      </c>
      <c r="C150" s="0" t="s">
        <v>23</v>
      </c>
      <c r="D150" s="0" t="s">
        <v>25</v>
      </c>
      <c r="E150" s="24" t="n">
        <v>18809372.2896182</v>
      </c>
      <c r="F150" s="24" t="n">
        <v>-18107880.1813306</v>
      </c>
      <c r="G150" s="24" t="n">
        <v>211086079.983399</v>
      </c>
      <c r="H150" s="24" t="n">
        <v>-211724039.828885</v>
      </c>
      <c r="I150" s="24" t="n">
        <v>63532.2628016869</v>
      </c>
    </row>
    <row r="151" customFormat="false" ht="12.75" hidden="false" customHeight="false" outlineLevel="0" collapsed="false">
      <c r="A151" s="0" t="s">
        <v>110</v>
      </c>
      <c r="B151" s="0" t="s">
        <v>91</v>
      </c>
      <c r="C151" s="0" t="s">
        <v>23</v>
      </c>
      <c r="D151" s="0" t="s">
        <v>20</v>
      </c>
      <c r="E151" s="24" t="n">
        <v>9107348.4085515</v>
      </c>
      <c r="F151" s="24" t="n">
        <v>-9276284.051352</v>
      </c>
      <c r="G151" s="24" t="n">
        <v>50442196.995615</v>
      </c>
      <c r="H151" s="24" t="n">
        <v>-50608091.930286</v>
      </c>
      <c r="I151" s="24" t="n">
        <v>-334830.577471499</v>
      </c>
    </row>
    <row r="152" customFormat="false" ht="12.75" hidden="false" customHeight="false" outlineLevel="0" collapsed="false">
      <c r="A152" s="0" t="s">
        <v>110</v>
      </c>
      <c r="B152" s="0" t="s">
        <v>91</v>
      </c>
      <c r="C152" s="0" t="s">
        <v>23</v>
      </c>
      <c r="D152" s="0" t="s">
        <v>21</v>
      </c>
      <c r="E152" s="24" t="n">
        <v>89607784.0442495</v>
      </c>
      <c r="F152" s="24" t="n">
        <v>-93315295.992809</v>
      </c>
      <c r="G152" s="24" t="n">
        <v>379630774.711482</v>
      </c>
      <c r="H152" s="24" t="n">
        <v>-390318820.889444</v>
      </c>
      <c r="I152" s="24" t="n">
        <v>-14395558.1265225</v>
      </c>
    </row>
    <row r="153" customFormat="false" ht="12.75" hidden="false" customHeight="false" outlineLevel="0" collapsed="false">
      <c r="A153" s="0" t="s">
        <v>110</v>
      </c>
      <c r="B153" s="0" t="s">
        <v>91</v>
      </c>
      <c r="C153" s="0" t="s">
        <v>23</v>
      </c>
      <c r="D153" s="0" t="s">
        <v>22</v>
      </c>
      <c r="E153" s="24" t="n">
        <v>50138771.6</v>
      </c>
      <c r="F153" s="24" t="n">
        <v>-65341819.4</v>
      </c>
      <c r="G153" s="24" t="n">
        <v>352505346.33</v>
      </c>
      <c r="H153" s="24" t="n">
        <v>-365435076.53</v>
      </c>
      <c r="I153" s="24" t="n">
        <v>-28132778</v>
      </c>
    </row>
    <row r="154" customFormat="false" ht="12.75" hidden="false" customHeight="false" outlineLevel="0" collapsed="false">
      <c r="A154" s="0" t="s">
        <v>139</v>
      </c>
      <c r="B154" s="0" t="s">
        <v>91</v>
      </c>
      <c r="C154" s="0" t="s">
        <v>112</v>
      </c>
      <c r="D154" s="0" t="s">
        <v>22</v>
      </c>
      <c r="E154" s="24" t="n">
        <v>4806941.64</v>
      </c>
      <c r="F154" s="24" t="n">
        <v>-4806941.64</v>
      </c>
      <c r="G154" s="24" t="n">
        <v>124519433.91</v>
      </c>
      <c r="H154" s="24" t="n">
        <v>-124519433.91</v>
      </c>
      <c r="I154" s="24" t="n">
        <v>0</v>
      </c>
    </row>
    <row r="155" customFormat="false" ht="12.75" hidden="false" customHeight="false" outlineLevel="0" collapsed="false">
      <c r="A155" s="0" t="s">
        <v>17</v>
      </c>
      <c r="B155" s="0" t="s">
        <v>92</v>
      </c>
      <c r="C155" s="0" t="s">
        <v>19</v>
      </c>
      <c r="D155" s="0" t="s">
        <v>20</v>
      </c>
      <c r="E155" s="24" t="n">
        <v>21437131.970466</v>
      </c>
      <c r="F155" s="24" t="n">
        <v>-24525504.5117115</v>
      </c>
      <c r="G155" s="24" t="n">
        <v>3171802.4854155</v>
      </c>
      <c r="H155" s="24" t="n">
        <v>0</v>
      </c>
      <c r="I155" s="24" t="n">
        <v>83429.94417</v>
      </c>
    </row>
    <row r="156" customFormat="false" ht="12.75" hidden="false" customHeight="false" outlineLevel="0" collapsed="false">
      <c r="A156" s="0" t="s">
        <v>17</v>
      </c>
      <c r="B156" s="0" t="s">
        <v>92</v>
      </c>
      <c r="C156" s="0" t="s">
        <v>19</v>
      </c>
      <c r="D156" s="0" t="s">
        <v>21</v>
      </c>
      <c r="E156" s="24" t="n">
        <v>33592431.6381245</v>
      </c>
      <c r="F156" s="24" t="n">
        <v>-18416023.09313</v>
      </c>
      <c r="G156" s="24" t="n">
        <v>0</v>
      </c>
      <c r="H156" s="24" t="n">
        <v>0</v>
      </c>
      <c r="I156" s="24" t="n">
        <v>15176408.5449945</v>
      </c>
    </row>
    <row r="157" customFormat="false" ht="12.75" hidden="false" customHeight="false" outlineLevel="0" collapsed="false">
      <c r="A157" s="0" t="s">
        <v>17</v>
      </c>
      <c r="B157" s="0" t="s">
        <v>92</v>
      </c>
      <c r="C157" s="0" t="s">
        <v>19</v>
      </c>
      <c r="D157" s="0" t="s">
        <v>33</v>
      </c>
      <c r="E157" s="24" t="n">
        <v>3171628.96755279</v>
      </c>
      <c r="F157" s="24" t="n">
        <v>-7918207.55984311</v>
      </c>
      <c r="G157" s="24" t="n">
        <v>3732.50814151579</v>
      </c>
      <c r="H157" s="24" t="n">
        <v>-3160945.20534052</v>
      </c>
      <c r="I157" s="24" t="n">
        <v>-7903791.28948932</v>
      </c>
    </row>
    <row r="158" customFormat="false" ht="12.75" hidden="false" customHeight="false" outlineLevel="0" collapsed="false">
      <c r="A158" s="0" t="s">
        <v>17</v>
      </c>
      <c r="B158" s="0" t="s">
        <v>92</v>
      </c>
      <c r="C158" s="0" t="s">
        <v>19</v>
      </c>
      <c r="D158" s="0" t="s">
        <v>22</v>
      </c>
      <c r="E158" s="24" t="n">
        <v>39235135.59</v>
      </c>
      <c r="F158" s="24" t="n">
        <v>-45192911.37</v>
      </c>
      <c r="G158" s="24" t="n">
        <v>3263873.18</v>
      </c>
      <c r="H158" s="24" t="n">
        <v>-3593270.17</v>
      </c>
      <c r="I158" s="24" t="n">
        <v>-6287172.77</v>
      </c>
    </row>
    <row r="159" customFormat="false" ht="12.75" hidden="false" customHeight="false" outlineLevel="0" collapsed="false">
      <c r="A159" s="0" t="s">
        <v>17</v>
      </c>
      <c r="B159" s="0" t="s">
        <v>93</v>
      </c>
      <c r="C159" s="0" t="s">
        <v>19</v>
      </c>
      <c r="D159" s="0" t="s">
        <v>25</v>
      </c>
      <c r="E159" s="24" t="n">
        <v>11525362.2206615</v>
      </c>
      <c r="F159" s="24" t="n">
        <v>0</v>
      </c>
      <c r="G159" s="24" t="n">
        <v>0</v>
      </c>
      <c r="H159" s="24" t="n">
        <v>0</v>
      </c>
      <c r="I159" s="24" t="n">
        <v>11525362.2206615</v>
      </c>
    </row>
    <row r="160" customFormat="false" ht="12.75" hidden="false" customHeight="false" outlineLevel="0" collapsed="false">
      <c r="A160" s="0" t="s">
        <v>17</v>
      </c>
      <c r="B160" s="0" t="s">
        <v>93</v>
      </c>
      <c r="C160" s="0" t="s">
        <v>19</v>
      </c>
      <c r="D160" s="0" t="s">
        <v>32</v>
      </c>
      <c r="E160" s="24" t="n">
        <v>2399816.69741809</v>
      </c>
      <c r="F160" s="24" t="n">
        <v>0</v>
      </c>
      <c r="G160" s="24" t="n">
        <v>0</v>
      </c>
      <c r="H160" s="24" t="n">
        <v>-56495.3281960373</v>
      </c>
      <c r="I160" s="24" t="n">
        <v>2343321.36922205</v>
      </c>
    </row>
    <row r="161" customFormat="false" ht="12.75" hidden="false" customHeight="false" outlineLevel="0" collapsed="false">
      <c r="A161" s="0" t="s">
        <v>17</v>
      </c>
      <c r="B161" s="0" t="s">
        <v>93</v>
      </c>
      <c r="C161" s="0" t="s">
        <v>19</v>
      </c>
      <c r="D161" s="0" t="s">
        <v>20</v>
      </c>
      <c r="E161" s="24" t="n">
        <v>0</v>
      </c>
      <c r="F161" s="24" t="n">
        <v>-1322705.0358435</v>
      </c>
      <c r="G161" s="24" t="n">
        <v>0</v>
      </c>
      <c r="H161" s="24" t="n">
        <v>-999453.9832515</v>
      </c>
      <c r="I161" s="24" t="n">
        <v>-2322159.019095</v>
      </c>
    </row>
    <row r="162" customFormat="false" ht="12.75" hidden="false" customHeight="false" outlineLevel="0" collapsed="false">
      <c r="A162" s="0" t="s">
        <v>17</v>
      </c>
      <c r="B162" s="0" t="s">
        <v>93</v>
      </c>
      <c r="C162" s="0" t="s">
        <v>19</v>
      </c>
      <c r="D162" s="0" t="s">
        <v>22</v>
      </c>
      <c r="E162" s="24" t="n">
        <v>0</v>
      </c>
      <c r="F162" s="24" t="n">
        <v>-11961896.44</v>
      </c>
      <c r="G162" s="24" t="n">
        <v>0</v>
      </c>
      <c r="H162" s="24" t="n">
        <v>0</v>
      </c>
      <c r="I162" s="24" t="n">
        <v>-11961896.44</v>
      </c>
    </row>
    <row r="163" customFormat="false" ht="12.75" hidden="false" customHeight="false" outlineLevel="0" collapsed="false">
      <c r="A163" s="0" t="s">
        <v>107</v>
      </c>
      <c r="B163" s="0" t="s">
        <v>93</v>
      </c>
      <c r="C163" s="0" t="s">
        <v>19</v>
      </c>
      <c r="D163" s="0" t="s">
        <v>44</v>
      </c>
      <c r="E163" s="24" t="n">
        <v>0</v>
      </c>
      <c r="F163" s="24" t="n">
        <v>-13109563.0145662</v>
      </c>
      <c r="G163" s="24" t="n">
        <v>2208163.3058898</v>
      </c>
      <c r="H163" s="24" t="n">
        <v>0</v>
      </c>
      <c r="I163" s="24" t="n">
        <v>-10901399.7086764</v>
      </c>
    </row>
    <row r="164" customFormat="false" ht="12.75" hidden="false" customHeight="false" outlineLevel="0" collapsed="false">
      <c r="A164" s="0" t="s">
        <v>107</v>
      </c>
      <c r="B164" s="0" t="s">
        <v>93</v>
      </c>
      <c r="C164" s="0" t="s">
        <v>19</v>
      </c>
      <c r="D164" s="0" t="s">
        <v>22</v>
      </c>
      <c r="E164" s="24" t="n">
        <v>9845972.55</v>
      </c>
      <c r="F164" s="24" t="n">
        <v>0</v>
      </c>
      <c r="G164" s="24" t="n">
        <v>0</v>
      </c>
      <c r="H164" s="24" t="n">
        <v>0</v>
      </c>
      <c r="I164" s="24" t="n">
        <v>9845972.55</v>
      </c>
    </row>
    <row r="165" customFormat="false" ht="12.75" hidden="false" customHeight="false" outlineLevel="0" collapsed="false">
      <c r="A165" s="0" t="s">
        <v>110</v>
      </c>
      <c r="B165" s="0" t="s">
        <v>93</v>
      </c>
      <c r="C165" s="0" t="s">
        <v>112</v>
      </c>
      <c r="D165" s="0" t="s">
        <v>25</v>
      </c>
      <c r="E165" s="24" t="n">
        <v>9047493.90243902</v>
      </c>
      <c r="F165" s="24" t="n">
        <v>-9047493.90243902</v>
      </c>
      <c r="G165" s="24" t="n">
        <v>158396533.124761</v>
      </c>
      <c r="H165" s="24" t="n">
        <v>-158396533.124761</v>
      </c>
      <c r="I165" s="24" t="n">
        <v>-3.9E-031</v>
      </c>
    </row>
    <row r="166" customFormat="false" ht="12.75" hidden="false" customHeight="false" outlineLevel="0" collapsed="false">
      <c r="A166" s="0" t="s">
        <v>110</v>
      </c>
      <c r="B166" s="0" t="s">
        <v>93</v>
      </c>
      <c r="C166" s="0" t="s">
        <v>112</v>
      </c>
      <c r="D166" s="0" t="s">
        <v>21</v>
      </c>
      <c r="E166" s="24" t="n">
        <v>9994210.602494</v>
      </c>
      <c r="F166" s="24" t="n">
        <v>-9994210.602494</v>
      </c>
      <c r="G166" s="24" t="n">
        <v>142585856.814769</v>
      </c>
      <c r="H166" s="24" t="n">
        <v>-142585856.814769</v>
      </c>
      <c r="I166" s="24" t="n">
        <v>0</v>
      </c>
    </row>
    <row r="167" customFormat="false" ht="12.75" hidden="false" customHeight="false" outlineLevel="0" collapsed="false">
      <c r="A167" s="0" t="s">
        <v>110</v>
      </c>
      <c r="B167" s="0" t="s">
        <v>93</v>
      </c>
      <c r="C167" s="0" t="s">
        <v>23</v>
      </c>
      <c r="D167" s="0" t="s">
        <v>20</v>
      </c>
      <c r="E167" s="24" t="n">
        <v>1252997.630478</v>
      </c>
      <c r="F167" s="24" t="n">
        <v>-771908.5041735</v>
      </c>
      <c r="G167" s="24" t="n">
        <v>8856583.1332875</v>
      </c>
      <c r="H167" s="24" t="n">
        <v>-8204073.0609405</v>
      </c>
      <c r="I167" s="24" t="n">
        <v>1133599.1986515</v>
      </c>
    </row>
    <row r="168" customFormat="false" ht="12.75" hidden="false" customHeight="false" outlineLevel="0" collapsed="false">
      <c r="A168" s="0" t="s">
        <v>17</v>
      </c>
      <c r="B168" s="0" t="s">
        <v>94</v>
      </c>
      <c r="C168" s="0" t="s">
        <v>19</v>
      </c>
      <c r="D168" s="0" t="s">
        <v>20</v>
      </c>
      <c r="E168" s="24" t="n">
        <v>2923033.2540165</v>
      </c>
      <c r="F168" s="24" t="n">
        <v>0</v>
      </c>
      <c r="G168" s="24" t="n">
        <v>0</v>
      </c>
      <c r="H168" s="24" t="n">
        <v>0</v>
      </c>
      <c r="I168" s="24" t="n">
        <v>2923033.2540165</v>
      </c>
    </row>
    <row r="169" customFormat="false" ht="12.75" hidden="false" customHeight="false" outlineLevel="0" collapsed="false">
      <c r="A169" s="0" t="s">
        <v>17</v>
      </c>
      <c r="B169" s="0" t="s">
        <v>94</v>
      </c>
      <c r="C169" s="0" t="s">
        <v>19</v>
      </c>
      <c r="D169" s="0" t="s">
        <v>22</v>
      </c>
      <c r="E169" s="24" t="n">
        <v>0</v>
      </c>
      <c r="F169" s="24" t="n">
        <v>-2989862.38</v>
      </c>
      <c r="G169" s="24" t="n">
        <v>0</v>
      </c>
      <c r="H169" s="24" t="n">
        <v>0</v>
      </c>
      <c r="I169" s="24" t="n">
        <v>-2989862.38</v>
      </c>
    </row>
    <row r="170" customFormat="false" ht="12.75" hidden="false" customHeight="false" outlineLevel="0" collapsed="false">
      <c r="A170" s="0" t="s">
        <v>110</v>
      </c>
      <c r="B170" s="0" t="s">
        <v>131</v>
      </c>
      <c r="C170" s="0" t="s">
        <v>23</v>
      </c>
      <c r="D170" s="0" t="s">
        <v>25</v>
      </c>
      <c r="E170" s="24" t="n">
        <v>248766.94547312</v>
      </c>
      <c r="F170" s="24" t="n">
        <v>-582286.744987869</v>
      </c>
      <c r="G170" s="24" t="n">
        <v>1274522.47477972</v>
      </c>
      <c r="H170" s="24" t="n">
        <v>-1611849.36151194</v>
      </c>
      <c r="I170" s="24" t="n">
        <v>-670846.686246967</v>
      </c>
    </row>
    <row r="171" customFormat="false" ht="12.75" hidden="false" customHeight="false" outlineLevel="0" collapsed="false">
      <c r="A171" s="0" t="s">
        <v>17</v>
      </c>
      <c r="B171" s="0" t="s">
        <v>95</v>
      </c>
      <c r="C171" s="0" t="s">
        <v>23</v>
      </c>
      <c r="D171" s="0" t="s">
        <v>21</v>
      </c>
      <c r="E171" s="24" t="n">
        <v>0</v>
      </c>
      <c r="F171" s="24" t="n">
        <v>-16332187.960259</v>
      </c>
      <c r="G171" s="24" t="n">
        <v>0</v>
      </c>
      <c r="H171" s="24" t="n">
        <v>-183085755.91961</v>
      </c>
      <c r="I171" s="24" t="n">
        <v>-199417943.879869</v>
      </c>
    </row>
    <row r="172" customFormat="false" ht="12.75" hidden="false" customHeight="false" outlineLevel="0" collapsed="false">
      <c r="A172" s="0" t="s">
        <v>17</v>
      </c>
      <c r="B172" s="0" t="s">
        <v>95</v>
      </c>
      <c r="C172" s="0" t="s">
        <v>23</v>
      </c>
      <c r="D172" s="0" t="s">
        <v>22</v>
      </c>
      <c r="E172" s="24" t="n">
        <v>16859965.96</v>
      </c>
      <c r="F172" s="24" t="n">
        <v>0</v>
      </c>
      <c r="G172" s="24" t="n">
        <v>194763502.77</v>
      </c>
      <c r="H172" s="24" t="n">
        <v>0</v>
      </c>
      <c r="I172" s="24" t="n">
        <v>211623468.73</v>
      </c>
    </row>
    <row r="173" customFormat="false" ht="12.75" hidden="false" customHeight="false" outlineLevel="0" collapsed="false">
      <c r="A173" s="0" t="s">
        <v>110</v>
      </c>
      <c r="B173" s="0" t="s">
        <v>95</v>
      </c>
      <c r="C173" s="0" t="s">
        <v>112</v>
      </c>
      <c r="D173" s="0" t="s">
        <v>21</v>
      </c>
      <c r="E173" s="24" t="n">
        <v>1121890.244694</v>
      </c>
      <c r="F173" s="24" t="n">
        <v>-4330557.8663385</v>
      </c>
      <c r="G173" s="24" t="n">
        <v>14114594.692069</v>
      </c>
      <c r="H173" s="24" t="n">
        <v>-59892159.240849</v>
      </c>
      <c r="I173" s="24" t="n">
        <v>-48986232.1704245</v>
      </c>
    </row>
    <row r="174" customFormat="false" ht="12.75" hidden="false" customHeight="false" outlineLevel="0" collapsed="false">
      <c r="A174" s="0" t="s">
        <v>110</v>
      </c>
      <c r="B174" s="0" t="s">
        <v>95</v>
      </c>
      <c r="C174" s="0" t="s">
        <v>112</v>
      </c>
      <c r="D174" s="0" t="s">
        <v>22</v>
      </c>
      <c r="E174" s="24" t="n">
        <v>17762412.59</v>
      </c>
      <c r="F174" s="24" t="n">
        <v>-17762412.59</v>
      </c>
      <c r="G174" s="24" t="n">
        <v>310842430.87</v>
      </c>
      <c r="H174" s="24" t="n">
        <v>-310842430.87</v>
      </c>
      <c r="I174" s="24" t="n">
        <v>0</v>
      </c>
    </row>
    <row r="175" customFormat="false" ht="12.75" hidden="false" customHeight="false" outlineLevel="0" collapsed="false">
      <c r="A175" s="0" t="s">
        <v>110</v>
      </c>
      <c r="B175" s="0" t="s">
        <v>95</v>
      </c>
      <c r="C175" s="0" t="s">
        <v>132</v>
      </c>
      <c r="D175" s="0" t="s">
        <v>21</v>
      </c>
      <c r="E175" s="24" t="n">
        <v>0</v>
      </c>
      <c r="F175" s="24" t="n">
        <v>0</v>
      </c>
      <c r="G175" s="24" t="n">
        <v>0</v>
      </c>
      <c r="H175" s="24" t="n">
        <v>0</v>
      </c>
      <c r="I175" s="24" t="n">
        <v>0</v>
      </c>
    </row>
    <row r="176" customFormat="false" ht="12.75" hidden="false" customHeight="false" outlineLevel="0" collapsed="false">
      <c r="A176" s="0" t="s">
        <v>110</v>
      </c>
      <c r="B176" s="0" t="s">
        <v>95</v>
      </c>
      <c r="C176" s="0" t="s">
        <v>23</v>
      </c>
      <c r="D176" s="0" t="s">
        <v>20</v>
      </c>
      <c r="E176" s="24" t="n">
        <v>997244.3836245</v>
      </c>
      <c r="F176" s="24" t="n">
        <v>-1355978.599269</v>
      </c>
      <c r="G176" s="24" t="n">
        <v>771516.8235735</v>
      </c>
      <c r="H176" s="24" t="n">
        <v>-326301.364083</v>
      </c>
      <c r="I176" s="24" t="n">
        <v>86481.243846</v>
      </c>
    </row>
    <row r="177" customFormat="false" ht="12.75" hidden="false" customHeight="false" outlineLevel="0" collapsed="false">
      <c r="A177" s="0" t="s">
        <v>110</v>
      </c>
      <c r="B177" s="0" t="s">
        <v>95</v>
      </c>
      <c r="C177" s="0" t="s">
        <v>23</v>
      </c>
      <c r="D177" s="0" t="s">
        <v>21</v>
      </c>
      <c r="E177" s="24" t="n">
        <v>117644450.0192</v>
      </c>
      <c r="F177" s="24" t="n">
        <v>-129771038.679206</v>
      </c>
      <c r="G177" s="24" t="n">
        <v>591047336.703033</v>
      </c>
      <c r="H177" s="24" t="n">
        <v>-609461016.527469</v>
      </c>
      <c r="I177" s="24" t="n">
        <v>-30540268.484442</v>
      </c>
    </row>
    <row r="178" customFormat="false" ht="12.75" hidden="false" customHeight="false" outlineLevel="0" collapsed="false">
      <c r="A178" s="0" t="s">
        <v>110</v>
      </c>
      <c r="B178" s="0" t="s">
        <v>95</v>
      </c>
      <c r="C178" s="0" t="s">
        <v>23</v>
      </c>
      <c r="D178" s="0" t="s">
        <v>34</v>
      </c>
      <c r="E178" s="24" t="n">
        <v>295810.160853104</v>
      </c>
      <c r="F178" s="24" t="n">
        <v>-209333.325492305</v>
      </c>
      <c r="G178" s="24" t="n">
        <v>0</v>
      </c>
      <c r="H178" s="24" t="n">
        <v>0</v>
      </c>
      <c r="I178" s="24" t="n">
        <v>86476.8353607993</v>
      </c>
    </row>
    <row r="179" customFormat="false" ht="12.75" hidden="false" customHeight="false" outlineLevel="0" collapsed="false">
      <c r="A179" s="0" t="s">
        <v>110</v>
      </c>
      <c r="B179" s="0" t="s">
        <v>95</v>
      </c>
      <c r="C179" s="0" t="s">
        <v>23</v>
      </c>
      <c r="D179" s="0" t="s">
        <v>22</v>
      </c>
      <c r="E179" s="24" t="n">
        <v>35827190.69</v>
      </c>
      <c r="F179" s="24" t="n">
        <v>-35218139.26</v>
      </c>
      <c r="G179" s="24" t="n">
        <v>216206433.72</v>
      </c>
      <c r="H179" s="24" t="n">
        <v>-205205218.36</v>
      </c>
      <c r="I179" s="24" t="n">
        <v>11610266.79</v>
      </c>
    </row>
    <row r="180" customFormat="false" ht="12.75" hidden="false" customHeight="false" outlineLevel="0" collapsed="false">
      <c r="A180" s="0" t="s">
        <v>139</v>
      </c>
      <c r="B180" s="0" t="s">
        <v>95</v>
      </c>
      <c r="C180" s="0" t="s">
        <v>23</v>
      </c>
      <c r="D180" s="0" t="s">
        <v>20</v>
      </c>
      <c r="E180" s="24" t="n">
        <v>597634.1200425</v>
      </c>
      <c r="F180" s="24" t="n">
        <v>-954041.267814</v>
      </c>
      <c r="G180" s="24" t="n">
        <v>6316917.399909</v>
      </c>
      <c r="H180" s="24" t="n">
        <v>-6798948.8953635</v>
      </c>
      <c r="I180" s="24" t="n">
        <v>-838438.643226</v>
      </c>
    </row>
    <row r="181" customFormat="false" ht="12.75" hidden="false" customHeight="false" outlineLevel="0" collapsed="false">
      <c r="A181" s="0" t="s">
        <v>110</v>
      </c>
      <c r="B181" s="0" t="s">
        <v>133</v>
      </c>
      <c r="C181" s="0" t="s">
        <v>112</v>
      </c>
      <c r="D181" s="0" t="s">
        <v>25</v>
      </c>
      <c r="E181" s="24" t="n">
        <v>388513347.350275</v>
      </c>
      <c r="F181" s="24" t="n">
        <v>-388513347.292811</v>
      </c>
      <c r="G181" s="24" t="n">
        <v>821652388.207126</v>
      </c>
      <c r="H181" s="24" t="n">
        <v>-821652388.25182</v>
      </c>
      <c r="I181" s="24" t="n">
        <v>0.0127697484357043</v>
      </c>
    </row>
    <row r="182" customFormat="false" ht="12.75" hidden="false" customHeight="false" outlineLevel="0" collapsed="false">
      <c r="A182" s="0" t="s">
        <v>139</v>
      </c>
      <c r="B182" s="0" t="s">
        <v>133</v>
      </c>
      <c r="C182" s="0" t="s">
        <v>112</v>
      </c>
      <c r="D182" s="0" t="s">
        <v>25</v>
      </c>
      <c r="E182" s="24" t="n">
        <v>214281191.833738</v>
      </c>
      <c r="F182" s="24" t="n">
        <v>-214281191.827353</v>
      </c>
      <c r="G182" s="24" t="n">
        <v>132000830.46865</v>
      </c>
      <c r="H182" s="24" t="n">
        <v>-132000830.475035</v>
      </c>
      <c r="I182" s="24" t="n">
        <v>0</v>
      </c>
    </row>
    <row r="183" customFormat="false" ht="12.75" hidden="false" customHeight="false" outlineLevel="0" collapsed="false">
      <c r="A183" s="0" t="s">
        <v>139</v>
      </c>
      <c r="B183" s="0" t="s">
        <v>133</v>
      </c>
      <c r="C183" s="0" t="s">
        <v>112</v>
      </c>
      <c r="D183" s="0" t="s">
        <v>22</v>
      </c>
      <c r="E183" s="24" t="n">
        <v>30229512.26</v>
      </c>
      <c r="F183" s="24" t="n">
        <v>-30229512.27</v>
      </c>
      <c r="G183" s="24" t="n">
        <v>78076984.44</v>
      </c>
      <c r="H183" s="24" t="n">
        <v>-78076984.42</v>
      </c>
      <c r="I183" s="24" t="n">
        <v>0.01</v>
      </c>
    </row>
    <row r="184" customFormat="false" ht="12.75" hidden="false" customHeight="false" outlineLevel="0" collapsed="false">
      <c r="A184" s="0" t="s">
        <v>17</v>
      </c>
      <c r="B184" s="0" t="s">
        <v>97</v>
      </c>
      <c r="C184" s="0" t="s">
        <v>19</v>
      </c>
      <c r="D184" s="0" t="s">
        <v>25</v>
      </c>
      <c r="E184" s="24" t="n">
        <v>747395.632741668</v>
      </c>
      <c r="F184" s="24" t="n">
        <v>0</v>
      </c>
      <c r="G184" s="24" t="n">
        <v>0</v>
      </c>
      <c r="H184" s="24" t="n">
        <v>0</v>
      </c>
      <c r="I184" s="24" t="n">
        <v>747395.632741668</v>
      </c>
    </row>
    <row r="185" customFormat="false" ht="12.75" hidden="false" customHeight="false" outlineLevel="0" collapsed="false">
      <c r="A185" s="0" t="s">
        <v>17</v>
      </c>
      <c r="B185" s="0" t="s">
        <v>97</v>
      </c>
      <c r="C185" s="0" t="s">
        <v>19</v>
      </c>
      <c r="D185" s="0" t="s">
        <v>22</v>
      </c>
      <c r="E185" s="24" t="n">
        <v>0</v>
      </c>
      <c r="F185" s="24" t="n">
        <v>-767818.97</v>
      </c>
      <c r="G185" s="24" t="n">
        <v>0</v>
      </c>
      <c r="H185" s="24" t="n">
        <v>0</v>
      </c>
      <c r="I185" s="24" t="n">
        <v>-767818.97</v>
      </c>
    </row>
    <row r="186" customFormat="false" ht="12.75" hidden="false" customHeight="false" outlineLevel="0" collapsed="false">
      <c r="A186" s="0" t="s">
        <v>110</v>
      </c>
      <c r="B186" s="0" t="s">
        <v>134</v>
      </c>
      <c r="C186" s="0" t="s">
        <v>23</v>
      </c>
      <c r="D186" s="0" t="s">
        <v>20</v>
      </c>
      <c r="E186" s="24" t="n">
        <v>2469724.7300625</v>
      </c>
      <c r="F186" s="24" t="n">
        <v>-2251351.179897</v>
      </c>
      <c r="G186" s="24" t="n">
        <v>4467301.171179</v>
      </c>
      <c r="H186" s="24" t="n">
        <v>-3981129.9531555</v>
      </c>
      <c r="I186" s="24" t="n">
        <v>704544.768189</v>
      </c>
    </row>
    <row r="187" customFormat="false" ht="12.75" hidden="false" customHeight="false" outlineLevel="0" collapsed="false">
      <c r="A187" s="0" t="s">
        <v>110</v>
      </c>
      <c r="B187" s="0" t="s">
        <v>134</v>
      </c>
      <c r="C187" s="0" t="s">
        <v>23</v>
      </c>
      <c r="D187" s="0" t="s">
        <v>21</v>
      </c>
      <c r="E187" s="24" t="n">
        <v>5112173.899518</v>
      </c>
      <c r="F187" s="24" t="n">
        <v>-5347707.778897</v>
      </c>
      <c r="G187" s="24" t="n">
        <v>24772274.7861365</v>
      </c>
      <c r="H187" s="24" t="n">
        <v>-24287048.357794</v>
      </c>
      <c r="I187" s="24" t="n">
        <v>249692.548963501</v>
      </c>
    </row>
    <row r="188" customFormat="false" ht="12.75" hidden="false" customHeight="false" outlineLevel="0" collapsed="false">
      <c r="A188" s="0" t="s">
        <v>17</v>
      </c>
      <c r="B188" s="0" t="s">
        <v>98</v>
      </c>
      <c r="C188" s="0" t="s">
        <v>19</v>
      </c>
      <c r="D188" s="0" t="s">
        <v>25</v>
      </c>
      <c r="E188" s="24" t="n">
        <v>14047634.9252969</v>
      </c>
      <c r="F188" s="24" t="n">
        <v>-40942586.5725961</v>
      </c>
      <c r="G188" s="24" t="n">
        <v>0</v>
      </c>
      <c r="H188" s="24" t="n">
        <v>-34001635.346699</v>
      </c>
      <c r="I188" s="24" t="n">
        <v>-60896586.9939982</v>
      </c>
    </row>
    <row r="189" customFormat="false" ht="12.75" hidden="false" customHeight="false" outlineLevel="0" collapsed="false">
      <c r="A189" s="0" t="s">
        <v>17</v>
      </c>
      <c r="B189" s="0" t="s">
        <v>98</v>
      </c>
      <c r="C189" s="0" t="s">
        <v>19</v>
      </c>
      <c r="D189" s="0" t="s">
        <v>22</v>
      </c>
      <c r="E189" s="24" t="n">
        <v>44503576.78</v>
      </c>
      <c r="F189" s="24" t="n">
        <v>-14960827.95</v>
      </c>
      <c r="G189" s="24" t="n">
        <v>37642358.34</v>
      </c>
      <c r="H189" s="24" t="n">
        <v>0</v>
      </c>
      <c r="I189" s="24" t="n">
        <v>67185107.17</v>
      </c>
    </row>
    <row r="190" customFormat="false" ht="12.75" hidden="false" customHeight="false" outlineLevel="0" collapsed="false">
      <c r="A190" s="0" t="s">
        <v>17</v>
      </c>
      <c r="B190" s="0" t="s">
        <v>98</v>
      </c>
      <c r="C190" s="0" t="s">
        <v>23</v>
      </c>
      <c r="D190" s="0" t="s">
        <v>25</v>
      </c>
      <c r="E190" s="24" t="n">
        <v>52228673.5602094</v>
      </c>
      <c r="F190" s="24" t="n">
        <v>0</v>
      </c>
      <c r="G190" s="24" t="n">
        <v>96376253.3392926</v>
      </c>
      <c r="H190" s="24" t="n">
        <v>0</v>
      </c>
      <c r="I190" s="24" t="n">
        <v>148604926.899502</v>
      </c>
    </row>
    <row r="191" customFormat="false" ht="12.75" hidden="false" customHeight="false" outlineLevel="0" collapsed="false">
      <c r="A191" s="0" t="s">
        <v>17</v>
      </c>
      <c r="B191" s="0" t="s">
        <v>98</v>
      </c>
      <c r="C191" s="0" t="s">
        <v>23</v>
      </c>
      <c r="D191" s="0" t="s">
        <v>22</v>
      </c>
      <c r="E191" s="24" t="n">
        <v>0</v>
      </c>
      <c r="F191" s="24" t="n">
        <v>-52730116.9</v>
      </c>
      <c r="G191" s="24" t="n">
        <v>0</v>
      </c>
      <c r="H191" s="24" t="n">
        <v>-98426730.06</v>
      </c>
      <c r="I191" s="24" t="n">
        <v>-151156846.96</v>
      </c>
    </row>
    <row r="192" customFormat="false" ht="12.75" hidden="false" customHeight="false" outlineLevel="0" collapsed="false">
      <c r="A192" s="0" t="s">
        <v>110</v>
      </c>
      <c r="B192" s="0" t="s">
        <v>98</v>
      </c>
      <c r="C192" s="0" t="s">
        <v>112</v>
      </c>
      <c r="D192" s="0" t="s">
        <v>25</v>
      </c>
      <c r="E192" s="24" t="n">
        <v>6320382.23087728</v>
      </c>
      <c r="F192" s="24" t="n">
        <v>-6320382.20533776</v>
      </c>
      <c r="G192" s="24" t="n">
        <v>105680535.5574</v>
      </c>
      <c r="H192" s="24" t="n">
        <v>-105680535.602094</v>
      </c>
      <c r="I192" s="24" t="n">
        <v>-0.0191546418081982</v>
      </c>
    </row>
    <row r="193" customFormat="false" ht="12.75" hidden="false" customHeight="false" outlineLevel="0" collapsed="false">
      <c r="A193" s="0" t="s">
        <v>110</v>
      </c>
      <c r="B193" s="0" t="s">
        <v>98</v>
      </c>
      <c r="C193" s="0" t="s">
        <v>23</v>
      </c>
      <c r="D193" s="0" t="s">
        <v>25</v>
      </c>
      <c r="E193" s="24" t="n">
        <v>16906019.5824288</v>
      </c>
      <c r="F193" s="24" t="n">
        <v>-10815812.1248883</v>
      </c>
      <c r="G193" s="24" t="n">
        <v>59412962.5079811</v>
      </c>
      <c r="H193" s="24" t="n">
        <v>-57057843.9343634</v>
      </c>
      <c r="I193" s="24" t="n">
        <v>8445326.03115822</v>
      </c>
    </row>
    <row r="194" customFormat="false" ht="12" hidden="false" customHeight="true" outlineLevel="0" collapsed="false">
      <c r="A194" s="0" t="s">
        <v>17</v>
      </c>
      <c r="B194" s="0" t="s">
        <v>99</v>
      </c>
      <c r="C194" s="0" t="s">
        <v>19</v>
      </c>
      <c r="D194" s="0" t="s">
        <v>32</v>
      </c>
      <c r="E194" s="24" t="n">
        <v>12421898.1464732</v>
      </c>
      <c r="F194" s="24" t="n">
        <v>-14471256.4668427</v>
      </c>
      <c r="G194" s="24" t="n">
        <v>338595.551294575</v>
      </c>
      <c r="H194" s="24" t="n">
        <v>-198009.958636325</v>
      </c>
      <c r="I194" s="24" t="n">
        <v>-1908772.72771125</v>
      </c>
    </row>
    <row r="195" customFormat="false" ht="12" hidden="false" customHeight="true" outlineLevel="0" collapsed="false">
      <c r="A195" s="0" t="s">
        <v>17</v>
      </c>
      <c r="B195" s="0" t="s">
        <v>99</v>
      </c>
      <c r="C195" s="0" t="s">
        <v>19</v>
      </c>
      <c r="D195" s="0" t="s">
        <v>20</v>
      </c>
      <c r="E195" s="24" t="n">
        <v>4946689.927554</v>
      </c>
      <c r="F195" s="24" t="n">
        <v>-62296979.171868</v>
      </c>
      <c r="G195" s="24" t="n">
        <v>1887446.6725305</v>
      </c>
      <c r="H195" s="24" t="n">
        <v>-640346.7457365</v>
      </c>
      <c r="I195" s="24" t="n">
        <v>-56103189.31752</v>
      </c>
    </row>
    <row r="196" customFormat="false" ht="12" hidden="false" customHeight="true" outlineLevel="0" collapsed="false">
      <c r="A196" s="0" t="s">
        <v>17</v>
      </c>
      <c r="B196" s="0" t="s">
        <v>99</v>
      </c>
      <c r="C196" s="0" t="s">
        <v>19</v>
      </c>
      <c r="D196" s="0" t="s">
        <v>34</v>
      </c>
      <c r="E196" s="24" t="n">
        <v>105657271.497861</v>
      </c>
      <c r="F196" s="24" t="n">
        <v>-13610826.699823</v>
      </c>
      <c r="G196" s="24" t="n">
        <v>11303446.7650156</v>
      </c>
      <c r="H196" s="24" t="n">
        <v>-1898769.49279745</v>
      </c>
      <c r="I196" s="24" t="n">
        <v>101451122.070256</v>
      </c>
    </row>
    <row r="197" customFormat="false" ht="12" hidden="false" customHeight="true" outlineLevel="0" collapsed="false">
      <c r="A197" s="0" t="s">
        <v>17</v>
      </c>
      <c r="B197" s="0" t="s">
        <v>99</v>
      </c>
      <c r="C197" s="0" t="s">
        <v>19</v>
      </c>
      <c r="D197" s="0" t="s">
        <v>35</v>
      </c>
      <c r="E197" s="24" t="n">
        <v>0</v>
      </c>
      <c r="F197" s="24" t="n">
        <v>-33973111.0175976</v>
      </c>
      <c r="G197" s="24" t="n">
        <v>0</v>
      </c>
      <c r="H197" s="24" t="n">
        <v>-7645433.74617445</v>
      </c>
      <c r="I197" s="24" t="n">
        <v>-41618544.763772</v>
      </c>
    </row>
    <row r="198" customFormat="false" ht="12" hidden="false" customHeight="true" outlineLevel="0" collapsed="false">
      <c r="A198" s="0" t="s">
        <v>17</v>
      </c>
      <c r="B198" s="0" t="s">
        <v>99</v>
      </c>
      <c r="C198" s="0" t="s">
        <v>19</v>
      </c>
      <c r="D198" s="0" t="s">
        <v>22</v>
      </c>
      <c r="E198" s="24" t="n">
        <v>0</v>
      </c>
      <c r="F198" s="24" t="n">
        <v>0</v>
      </c>
      <c r="G198" s="24" t="n">
        <v>0</v>
      </c>
      <c r="H198" s="24" t="n">
        <v>0</v>
      </c>
      <c r="I198" s="24" t="n">
        <v>0</v>
      </c>
    </row>
    <row r="199" customFormat="false" ht="12" hidden="false" customHeight="true" outlineLevel="0" collapsed="false">
      <c r="A199" s="0" t="s">
        <v>110</v>
      </c>
      <c r="B199" s="0" t="s">
        <v>99</v>
      </c>
      <c r="C199" s="0" t="s">
        <v>118</v>
      </c>
      <c r="D199" s="0" t="s">
        <v>34</v>
      </c>
      <c r="E199" s="24" t="n">
        <v>3576778.20194009</v>
      </c>
      <c r="F199" s="24" t="n">
        <v>-3493095.48356744</v>
      </c>
      <c r="G199" s="24" t="n">
        <v>0</v>
      </c>
      <c r="H199" s="24" t="n">
        <v>0</v>
      </c>
      <c r="I199" s="24" t="n">
        <v>83682.7183726503</v>
      </c>
    </row>
    <row r="200" customFormat="false" ht="12" hidden="false" customHeight="true" outlineLevel="0" collapsed="false">
      <c r="A200" s="0" t="s">
        <v>110</v>
      </c>
      <c r="B200" s="0" t="s">
        <v>99</v>
      </c>
      <c r="C200" s="0" t="s">
        <v>118</v>
      </c>
      <c r="D200" s="0" t="s">
        <v>35</v>
      </c>
      <c r="E200" s="24" t="n">
        <v>183792.960022953</v>
      </c>
      <c r="F200" s="24" t="n">
        <v>-186007.354628921</v>
      </c>
      <c r="G200" s="24" t="n">
        <v>0</v>
      </c>
      <c r="H200" s="24" t="n">
        <v>0</v>
      </c>
      <c r="I200" s="24" t="n">
        <v>-2214.39460596787</v>
      </c>
    </row>
    <row r="201" customFormat="false" ht="12" hidden="false" customHeight="true" outlineLevel="0" collapsed="false">
      <c r="A201" s="0" t="s">
        <v>110</v>
      </c>
      <c r="B201" s="0" t="s">
        <v>99</v>
      </c>
      <c r="C201" s="0" t="s">
        <v>23</v>
      </c>
      <c r="D201" s="0" t="s">
        <v>34</v>
      </c>
      <c r="E201" s="24" t="n">
        <v>3805136.14490221</v>
      </c>
      <c r="F201" s="24" t="n">
        <v>-3276518.31216256</v>
      </c>
      <c r="G201" s="24" t="n">
        <v>3227452.72083697</v>
      </c>
      <c r="H201" s="24" t="n">
        <v>-3244398.86529113</v>
      </c>
      <c r="I201" s="24" t="n">
        <v>511671.688285503</v>
      </c>
    </row>
    <row r="202" customFormat="false" ht="12" hidden="false" customHeight="true" outlineLevel="0" collapsed="false">
      <c r="A202" s="0" t="s">
        <v>110</v>
      </c>
      <c r="B202" s="0" t="s">
        <v>99</v>
      </c>
      <c r="C202" s="0" t="s">
        <v>23</v>
      </c>
      <c r="D202" s="0" t="s">
        <v>35</v>
      </c>
      <c r="E202" s="24" t="n">
        <v>14396435.4667177</v>
      </c>
      <c r="F202" s="24" t="n">
        <v>-11903721.3026014</v>
      </c>
      <c r="G202" s="24" t="n">
        <v>0</v>
      </c>
      <c r="H202" s="24" t="n">
        <v>0</v>
      </c>
      <c r="I202" s="24" t="n">
        <v>2492714.1641163</v>
      </c>
    </row>
    <row r="203" customFormat="false" ht="12" hidden="false" customHeight="true" outlineLevel="0" collapsed="false">
      <c r="A203" s="0" t="s">
        <v>139</v>
      </c>
      <c r="B203" s="0" t="s">
        <v>99</v>
      </c>
      <c r="C203" s="0" t="s">
        <v>118</v>
      </c>
      <c r="D203" s="0" t="s">
        <v>35</v>
      </c>
      <c r="E203" s="24" t="n">
        <v>1043536.70045907</v>
      </c>
      <c r="F203" s="24" t="n">
        <v>-1013637.03328233</v>
      </c>
      <c r="G203" s="24" t="n">
        <v>0</v>
      </c>
      <c r="H203" s="24" t="n">
        <v>0</v>
      </c>
      <c r="I203" s="24" t="n">
        <v>29899.6671767406</v>
      </c>
    </row>
    <row r="204" customFormat="false" ht="12" hidden="false" customHeight="true" outlineLevel="0" collapsed="false">
      <c r="A204" s="0" t="s">
        <v>110</v>
      </c>
      <c r="B204" s="0" t="s">
        <v>136</v>
      </c>
      <c r="C204" s="0" t="s">
        <v>23</v>
      </c>
      <c r="D204" s="0" t="s">
        <v>22</v>
      </c>
      <c r="E204" s="24" t="n">
        <v>5561036.43</v>
      </c>
      <c r="F204" s="24" t="n">
        <v>-2215934.33</v>
      </c>
      <c r="G204" s="24" t="n">
        <v>5489920.32</v>
      </c>
      <c r="H204" s="24" t="n">
        <v>-4864535.97</v>
      </c>
      <c r="I204" s="24" t="n">
        <v>3970486.45</v>
      </c>
    </row>
    <row r="205" customFormat="false" ht="12.75" hidden="false" customHeight="false" outlineLevel="0" collapsed="false">
      <c r="A205" s="0" t="s">
        <v>110</v>
      </c>
      <c r="B205" s="0" t="s">
        <v>137</v>
      </c>
      <c r="C205" s="0" t="s">
        <v>112</v>
      </c>
      <c r="D205" s="0" t="s">
        <v>21</v>
      </c>
      <c r="E205" s="24" t="n">
        <v>19072134.391342</v>
      </c>
      <c r="F205" s="24" t="n">
        <v>-19072134.391342</v>
      </c>
      <c r="G205" s="24" t="n">
        <v>239948109.316557</v>
      </c>
      <c r="H205" s="24" t="n">
        <v>-239948109.302085</v>
      </c>
      <c r="I205" s="24" t="n">
        <v>0.0144715</v>
      </c>
    </row>
    <row r="206" customFormat="false" ht="12.75" hidden="false" customHeight="false" outlineLevel="0" collapsed="false">
      <c r="A206" s="0" t="s">
        <v>17</v>
      </c>
      <c r="B206" s="0" t="s">
        <v>102</v>
      </c>
      <c r="C206" s="0" t="s">
        <v>19</v>
      </c>
      <c r="D206" s="0" t="s">
        <v>25</v>
      </c>
      <c r="E206" s="24" t="n">
        <v>46059464.7490742</v>
      </c>
      <c r="F206" s="24" t="n">
        <v>-165333444.981484</v>
      </c>
      <c r="G206" s="24" t="n">
        <v>0</v>
      </c>
      <c r="H206" s="24" t="n">
        <v>0</v>
      </c>
      <c r="I206" s="24" t="n">
        <v>-119273980.23241</v>
      </c>
    </row>
    <row r="207" customFormat="false" ht="12.75" hidden="false" customHeight="false" outlineLevel="0" collapsed="false">
      <c r="A207" s="0" t="s">
        <v>17</v>
      </c>
      <c r="B207" s="0" t="s">
        <v>102</v>
      </c>
      <c r="C207" s="0" t="s">
        <v>19</v>
      </c>
      <c r="D207" s="0" t="s">
        <v>22</v>
      </c>
      <c r="E207" s="24" t="n">
        <v>166818875.84</v>
      </c>
      <c r="F207" s="24" t="n">
        <v>-45895380.89</v>
      </c>
      <c r="G207" s="24" t="n">
        <v>0</v>
      </c>
      <c r="H207" s="24" t="n">
        <v>0</v>
      </c>
      <c r="I207" s="24" t="n">
        <v>120923494.95</v>
      </c>
    </row>
    <row r="208" customFormat="false" ht="12.75" hidden="false" customHeight="false" outlineLevel="0" collapsed="false">
      <c r="A208" s="0" t="s">
        <v>17</v>
      </c>
      <c r="B208" s="0" t="s">
        <v>104</v>
      </c>
      <c r="C208" s="0" t="s">
        <v>19</v>
      </c>
      <c r="D208" s="0" t="s">
        <v>31</v>
      </c>
      <c r="E208" s="24" t="n">
        <v>3126380.78820735</v>
      </c>
      <c r="F208" s="24" t="n">
        <v>-8158599.63452519</v>
      </c>
      <c r="G208" s="24" t="n">
        <v>0</v>
      </c>
      <c r="H208" s="24" t="n">
        <v>0</v>
      </c>
      <c r="I208" s="24" t="n">
        <v>-5032218.84631784</v>
      </c>
    </row>
    <row r="209" customFormat="false" ht="12.75" hidden="false" customHeight="false" outlineLevel="0" collapsed="false">
      <c r="A209" s="0" t="s">
        <v>17</v>
      </c>
      <c r="B209" s="0" t="s">
        <v>104</v>
      </c>
      <c r="C209" s="0" t="s">
        <v>19</v>
      </c>
      <c r="D209" s="0" t="s">
        <v>32</v>
      </c>
      <c r="E209" s="24" t="n">
        <v>0</v>
      </c>
      <c r="F209" s="24" t="n">
        <v>-325603.270503962</v>
      </c>
      <c r="G209" s="24" t="n">
        <v>159.892912702145</v>
      </c>
      <c r="H209" s="24" t="n">
        <v>0</v>
      </c>
      <c r="I209" s="24" t="n">
        <v>-325443.377591259</v>
      </c>
    </row>
    <row r="210" customFormat="false" ht="12.75" hidden="false" customHeight="false" outlineLevel="0" collapsed="false">
      <c r="A210" s="0" t="s">
        <v>17</v>
      </c>
      <c r="B210" s="0" t="s">
        <v>104</v>
      </c>
      <c r="C210" s="0" t="s">
        <v>19</v>
      </c>
      <c r="D210" s="0" t="s">
        <v>20</v>
      </c>
      <c r="E210" s="24" t="n">
        <v>17171247.9033675</v>
      </c>
      <c r="F210" s="24" t="n">
        <v>-18402685.5111525</v>
      </c>
      <c r="G210" s="24" t="n">
        <v>15277664.5031685</v>
      </c>
      <c r="H210" s="24" t="n">
        <v>0</v>
      </c>
      <c r="I210" s="24" t="n">
        <v>14046226.8953835</v>
      </c>
    </row>
    <row r="211" customFormat="false" ht="12.75" hidden="false" customHeight="false" outlineLevel="0" collapsed="false">
      <c r="A211" s="0" t="s">
        <v>17</v>
      </c>
      <c r="B211" s="0" t="s">
        <v>104</v>
      </c>
      <c r="C211" s="0" t="s">
        <v>19</v>
      </c>
      <c r="D211" s="0" t="s">
        <v>21</v>
      </c>
      <c r="E211" s="24" t="n">
        <v>34639516.224692</v>
      </c>
      <c r="F211" s="24" t="n">
        <v>-21256911.5506865</v>
      </c>
      <c r="G211" s="24" t="n">
        <v>0</v>
      </c>
      <c r="H211" s="24" t="n">
        <v>0</v>
      </c>
      <c r="I211" s="24" t="n">
        <v>13382604.6740055</v>
      </c>
    </row>
    <row r="212" customFormat="false" ht="12.75" hidden="false" customHeight="false" outlineLevel="0" collapsed="false">
      <c r="A212" s="0" t="s">
        <v>17</v>
      </c>
      <c r="B212" s="0" t="s">
        <v>104</v>
      </c>
      <c r="C212" s="0" t="s">
        <v>19</v>
      </c>
      <c r="D212" s="0" t="s">
        <v>33</v>
      </c>
      <c r="E212" s="24" t="n">
        <v>11884354.5957767</v>
      </c>
      <c r="F212" s="24" t="n">
        <v>-3169414.31940097</v>
      </c>
      <c r="G212" s="24" t="n">
        <v>0</v>
      </c>
      <c r="H212" s="24" t="n">
        <v>-5508720.1251139</v>
      </c>
      <c r="I212" s="24" t="n">
        <v>3206220.15126184</v>
      </c>
    </row>
    <row r="213" customFormat="false" ht="12.75" hidden="false" customHeight="false" outlineLevel="0" collapsed="false">
      <c r="A213" s="0" t="s">
        <v>17</v>
      </c>
      <c r="B213" s="0" t="s">
        <v>104</v>
      </c>
      <c r="C213" s="0" t="s">
        <v>19</v>
      </c>
      <c r="D213" s="0" t="s">
        <v>34</v>
      </c>
      <c r="E213" s="24" t="n">
        <v>444461.229473307</v>
      </c>
      <c r="F213" s="24" t="n">
        <v>0</v>
      </c>
      <c r="G213" s="24" t="n">
        <v>0</v>
      </c>
      <c r="H213" s="24" t="n">
        <v>0</v>
      </c>
      <c r="I213" s="24" t="n">
        <v>444461.229473307</v>
      </c>
    </row>
    <row r="214" customFormat="false" ht="12.75" hidden="false" customHeight="false" outlineLevel="0" collapsed="false">
      <c r="A214" s="0" t="s">
        <v>17</v>
      </c>
      <c r="B214" s="0" t="s">
        <v>104</v>
      </c>
      <c r="C214" s="0" t="s">
        <v>19</v>
      </c>
      <c r="D214" s="0" t="s">
        <v>35</v>
      </c>
      <c r="E214" s="24" t="n">
        <v>0</v>
      </c>
      <c r="F214" s="24" t="n">
        <v>-118707.830910482</v>
      </c>
      <c r="G214" s="24" t="n">
        <v>0</v>
      </c>
      <c r="H214" s="24" t="n">
        <v>0</v>
      </c>
      <c r="I214" s="24" t="n">
        <v>-118707.830910482</v>
      </c>
    </row>
    <row r="215" customFormat="false" ht="12.75" hidden="false" customHeight="false" outlineLevel="0" collapsed="false">
      <c r="A215" s="0" t="s">
        <v>17</v>
      </c>
      <c r="B215" s="0" t="s">
        <v>104</v>
      </c>
      <c r="C215" s="0" t="s">
        <v>19</v>
      </c>
      <c r="D215" s="0" t="s">
        <v>22</v>
      </c>
      <c r="E215" s="24" t="n">
        <v>19099216.7</v>
      </c>
      <c r="F215" s="24" t="n">
        <v>-34838379.3</v>
      </c>
      <c r="G215" s="24" t="n">
        <v>7397657.28</v>
      </c>
      <c r="H215" s="24" t="n">
        <v>-14897803.07</v>
      </c>
      <c r="I215" s="24" t="n">
        <v>-23239308.39</v>
      </c>
    </row>
    <row r="216" customFormat="false" ht="12.75" hidden="false" customHeight="false" outlineLevel="0" collapsed="false">
      <c r="A216" s="0" t="s">
        <v>110</v>
      </c>
      <c r="B216" s="0" t="s">
        <v>104</v>
      </c>
      <c r="C216" s="0" t="s">
        <v>23</v>
      </c>
      <c r="D216" s="0" t="s">
        <v>20</v>
      </c>
      <c r="E216" s="24" t="n">
        <v>12999039.030981</v>
      </c>
      <c r="F216" s="24" t="n">
        <v>-10894347.8455815</v>
      </c>
      <c r="G216" s="24" t="n">
        <v>26140871.567043</v>
      </c>
      <c r="H216" s="24" t="n">
        <v>-22450137.320913</v>
      </c>
      <c r="I216" s="24" t="n">
        <v>5795425.4315295</v>
      </c>
    </row>
    <row r="217" customFormat="false" ht="12.75" hidden="false" customHeight="false" outlineLevel="0" collapsed="false">
      <c r="A217" s="0" t="s">
        <v>110</v>
      </c>
      <c r="B217" s="0" t="s">
        <v>104</v>
      </c>
      <c r="C217" s="0" t="s">
        <v>23</v>
      </c>
      <c r="D217" s="0" t="s">
        <v>21</v>
      </c>
      <c r="E217" s="24" t="n">
        <v>11197734.289258</v>
      </c>
      <c r="F217" s="24" t="n">
        <v>-10763381.7824195</v>
      </c>
      <c r="G217" s="24" t="n">
        <v>23454605.247356</v>
      </c>
      <c r="H217" s="24" t="n">
        <v>-21997966.111148</v>
      </c>
      <c r="I217" s="24" t="n">
        <v>1890991.6430465</v>
      </c>
    </row>
    <row r="218" customFormat="false" ht="12.75" hidden="false" customHeight="false" outlineLevel="0" collapsed="false">
      <c r="A218" s="0" t="s">
        <v>110</v>
      </c>
      <c r="B218" s="0" t="s">
        <v>138</v>
      </c>
      <c r="C218" s="0" t="s">
        <v>112</v>
      </c>
      <c r="D218" s="0" t="s">
        <v>25</v>
      </c>
      <c r="E218" s="24" t="n">
        <v>68579446.2329204</v>
      </c>
      <c r="F218" s="24" t="n">
        <v>-68579446.2329204</v>
      </c>
      <c r="G218" s="24" t="n">
        <v>131387826.75265</v>
      </c>
      <c r="H218" s="24" t="n">
        <v>-131387826.75265</v>
      </c>
      <c r="I218" s="24" t="n">
        <v>0</v>
      </c>
    </row>
    <row r="219" customFormat="false" ht="12.75" hidden="false" customHeight="false" outlineLevel="0" collapsed="false">
      <c r="A219" s="0" t="s">
        <v>110</v>
      </c>
      <c r="B219" s="0" t="s">
        <v>138</v>
      </c>
      <c r="C219" s="0" t="s">
        <v>23</v>
      </c>
      <c r="D219" s="0" t="s">
        <v>25</v>
      </c>
      <c r="E219" s="24" t="n">
        <v>21069450.1532371</v>
      </c>
      <c r="F219" s="24" t="n">
        <v>-25807304.6801175</v>
      </c>
      <c r="G219" s="24" t="n">
        <v>96745338.5519091</v>
      </c>
      <c r="H219" s="24" t="n">
        <v>-99611016.9965522</v>
      </c>
      <c r="I219" s="24" t="n">
        <v>-7603532.97152343</v>
      </c>
    </row>
    <row r="220" customFormat="false" ht="12.75" hidden="false" customHeight="false" outlineLevel="0" collapsed="false">
      <c r="A220" s="0" t="s">
        <v>110</v>
      </c>
      <c r="B220" s="0" t="s">
        <v>138</v>
      </c>
      <c r="C220" s="0" t="s">
        <v>23</v>
      </c>
      <c r="D220" s="0" t="s">
        <v>22</v>
      </c>
      <c r="E220" s="24" t="n">
        <v>457986.72</v>
      </c>
      <c r="F220" s="24" t="n">
        <v>-1074046.4</v>
      </c>
      <c r="G220" s="24" t="n">
        <v>3224583.73</v>
      </c>
      <c r="H220" s="24" t="n">
        <v>-3399859.69</v>
      </c>
      <c r="I220" s="24" t="n">
        <v>-791335.64</v>
      </c>
    </row>
    <row r="221" customFormat="false" ht="12.75" hidden="false" customHeight="false" outlineLevel="0" collapsed="false">
      <c r="A221" s="0" t="s">
        <v>17</v>
      </c>
      <c r="B221" s="0" t="s">
        <v>105</v>
      </c>
      <c r="C221" s="0" t="s">
        <v>23</v>
      </c>
      <c r="D221" s="0" t="s">
        <v>20</v>
      </c>
      <c r="E221" s="24" t="n">
        <v>8906636.6080395</v>
      </c>
      <c r="F221" s="24" t="n">
        <v>-10375498.840869</v>
      </c>
      <c r="G221" s="24" t="n">
        <v>260640521.834523</v>
      </c>
      <c r="H221" s="24" t="n">
        <v>-264827010.087961</v>
      </c>
      <c r="I221" s="24" t="n">
        <v>-5655350.486268</v>
      </c>
    </row>
    <row r="222" customFormat="false" ht="12.75" hidden="false" customHeight="false" outlineLevel="0" collapsed="false">
      <c r="A222" s="0" t="s">
        <v>17</v>
      </c>
      <c r="B222" s="0" t="s">
        <v>105</v>
      </c>
      <c r="C222" s="0" t="s">
        <v>23</v>
      </c>
      <c r="D222" s="0" t="s">
        <v>21</v>
      </c>
      <c r="E222" s="24" t="n">
        <v>19601048.8889205</v>
      </c>
      <c r="F222" s="24" t="n">
        <v>-19745441.9559315</v>
      </c>
      <c r="G222" s="24" t="n">
        <v>424997966.969571</v>
      </c>
      <c r="H222" s="24" t="n">
        <v>-436527268.851555</v>
      </c>
      <c r="I222" s="24" t="n">
        <v>-11673694.948995</v>
      </c>
    </row>
    <row r="223" customFormat="false" ht="12.75" hidden="false" customHeight="false" outlineLevel="0" collapsed="false">
      <c r="A223" s="0" t="s">
        <v>17</v>
      </c>
      <c r="B223" s="0" t="s">
        <v>105</v>
      </c>
      <c r="C223" s="0" t="s">
        <v>23</v>
      </c>
      <c r="D223" s="0" t="s">
        <v>22</v>
      </c>
      <c r="E223" s="24" t="n">
        <v>4710020.23</v>
      </c>
      <c r="F223" s="24" t="n">
        <v>-3904065.35</v>
      </c>
      <c r="G223" s="24" t="n">
        <v>204179878.07</v>
      </c>
      <c r="H223" s="24" t="n">
        <v>-168247428.74</v>
      </c>
      <c r="I223" s="24" t="n">
        <v>36738404.21</v>
      </c>
    </row>
    <row r="224" customFormat="false" ht="12.75" hidden="false" customHeight="false" outlineLevel="0" collapsed="false">
      <c r="A224" s="0" t="s">
        <v>110</v>
      </c>
      <c r="B224" s="0" t="s">
        <v>105</v>
      </c>
      <c r="C224" s="0" t="s">
        <v>112</v>
      </c>
      <c r="D224" s="0" t="s">
        <v>22</v>
      </c>
      <c r="E224" s="24" t="n">
        <v>1986334.32</v>
      </c>
      <c r="F224" s="24" t="n">
        <v>-1986334.32</v>
      </c>
      <c r="G224" s="24" t="n">
        <v>34952908.19</v>
      </c>
      <c r="H224" s="24" t="n">
        <v>-34952908.19</v>
      </c>
      <c r="I224" s="24" t="n">
        <v>0</v>
      </c>
    </row>
    <row r="225" customFormat="false" ht="12.75" hidden="false" customHeight="false" outlineLevel="0" collapsed="false">
      <c r="A225" s="0" t="s">
        <v>110</v>
      </c>
      <c r="B225" s="0" t="s">
        <v>105</v>
      </c>
      <c r="C225" s="0" t="s">
        <v>23</v>
      </c>
      <c r="D225" s="0" t="s">
        <v>22</v>
      </c>
      <c r="E225" s="24" t="n">
        <v>21365562.28</v>
      </c>
      <c r="F225" s="24" t="n">
        <v>-26799545.42</v>
      </c>
      <c r="G225" s="24" t="n">
        <v>165388246.86</v>
      </c>
      <c r="H225" s="24" t="n">
        <v>-167870406.8</v>
      </c>
      <c r="I225" s="24" t="n">
        <v>-7916143.08</v>
      </c>
    </row>
    <row r="226" customFormat="false" ht="12.75" hidden="false" customHeight="false" outlineLevel="0" collapsed="false">
      <c r="A226" s="0" t="s">
        <v>139</v>
      </c>
      <c r="B226" s="0" t="s">
        <v>105</v>
      </c>
      <c r="C226" s="0" t="s">
        <v>23</v>
      </c>
      <c r="D226" s="0" t="s">
        <v>22</v>
      </c>
      <c r="E226" s="24" t="n">
        <v>2120088.69</v>
      </c>
      <c r="F226" s="24" t="n">
        <v>-1149963.13</v>
      </c>
      <c r="G226" s="24" t="n">
        <v>2052746.02</v>
      </c>
      <c r="H226" s="24" t="n">
        <v>-1484477.24</v>
      </c>
      <c r="I226" s="24" t="n">
        <v>1538394.34</v>
      </c>
    </row>
    <row r="227" customFormat="false" ht="13.5" hidden="false" customHeight="false" outlineLevel="0" collapsed="false">
      <c r="E227" s="25" t="n">
        <f aca="false">SUM(E10:E226)</f>
        <v>6812776226.13694</v>
      </c>
      <c r="F227" s="25" t="n">
        <f aca="false">SUM(F10:F226)</f>
        <v>-6825041386.15615</v>
      </c>
      <c r="G227" s="25" t="n">
        <f aca="false">SUM(G10:G226)</f>
        <v>13203042729.8089</v>
      </c>
      <c r="H227" s="25" t="n">
        <f aca="false">SUM(H10:H226)</f>
        <v>-13253413929.0282</v>
      </c>
      <c r="I227" s="25" t="n">
        <f aca="false">SUM(I10:I226)</f>
        <v>-62636359.2384791</v>
      </c>
    </row>
    <row r="228" customFormat="false" ht="13.5" hidden="false" customHeight="false" outlineLevel="0" collapsed="false">
      <c r="E228" s="0"/>
      <c r="F228" s="0"/>
      <c r="G228" s="0"/>
      <c r="H228" s="0"/>
      <c r="I228" s="0"/>
    </row>
    <row r="229" customFormat="false" ht="12.75" hidden="false" customHeight="false" outlineLevel="0" collapsed="false">
      <c r="E229" s="0"/>
      <c r="F229" s="0"/>
      <c r="G229" s="0"/>
      <c r="H229" s="0"/>
      <c r="I229" s="0"/>
    </row>
    <row r="230" customFormat="false" ht="12.75" hidden="false" customHeight="false" outlineLevel="0" collapsed="false">
      <c r="E230" s="0"/>
      <c r="F230" s="0"/>
      <c r="G230" s="0"/>
      <c r="H230" s="0"/>
      <c r="I230" s="0"/>
    </row>
    <row r="231" customFormat="false" ht="12.75" hidden="false" customHeight="false" outlineLevel="0" collapsed="false">
      <c r="E231" s="0"/>
      <c r="F231" s="0"/>
      <c r="G231" s="0"/>
      <c r="H231" s="0"/>
      <c r="I231" s="0"/>
    </row>
    <row r="232" customFormat="false" ht="12.75" hidden="false" customHeight="false" outlineLevel="0" collapsed="false">
      <c r="E232" s="0"/>
      <c r="F232" s="0"/>
      <c r="G232" s="0"/>
      <c r="H232" s="0"/>
      <c r="I232" s="0"/>
    </row>
    <row r="233" customFormat="false" ht="12.75" hidden="false" customHeight="false" outlineLevel="0" collapsed="false">
      <c r="E233" s="0"/>
      <c r="F233" s="0"/>
      <c r="G233" s="0"/>
      <c r="H233" s="0"/>
      <c r="I233" s="0"/>
    </row>
    <row r="234" customFormat="false" ht="12.75" hidden="false" customHeight="false" outlineLevel="0" collapsed="false">
      <c r="E234" s="0"/>
      <c r="F234" s="0"/>
      <c r="G234" s="0"/>
      <c r="H234" s="0"/>
      <c r="I234" s="0"/>
    </row>
    <row r="235" customFormat="false" ht="12.75" hidden="false" customHeight="false" outlineLevel="0" collapsed="false">
      <c r="E235" s="0"/>
      <c r="F235" s="0"/>
      <c r="G235" s="0"/>
      <c r="H235" s="0"/>
      <c r="I235" s="0"/>
    </row>
    <row r="236" customFormat="false" ht="12.75" hidden="false" customHeight="false" outlineLevel="0" collapsed="false">
      <c r="E236" s="0"/>
      <c r="F236" s="0"/>
      <c r="G236" s="0"/>
      <c r="H236" s="0"/>
      <c r="I236" s="0"/>
    </row>
    <row r="237" customFormat="false" ht="12.75" hidden="false" customHeight="false" outlineLevel="0" collapsed="false">
      <c r="E237" s="0"/>
      <c r="F237" s="0"/>
      <c r="G237" s="0"/>
      <c r="H237" s="0"/>
      <c r="I237" s="0"/>
    </row>
    <row r="238" customFormat="false" ht="12.75" hidden="false" customHeight="false" outlineLevel="0" collapsed="false">
      <c r="E238" s="0"/>
      <c r="F238" s="0"/>
      <c r="G238" s="0"/>
      <c r="H238" s="0"/>
      <c r="I238" s="0"/>
    </row>
    <row r="239" customFormat="false" ht="12.75" hidden="false" customHeight="false" outlineLevel="0" collapsed="false">
      <c r="E239" s="0"/>
      <c r="F239" s="0"/>
      <c r="G239" s="0"/>
      <c r="H239" s="0"/>
      <c r="I239" s="0"/>
    </row>
    <row r="240" customFormat="false" ht="12.75" hidden="false" customHeight="false" outlineLevel="0" collapsed="false">
      <c r="E240" s="0"/>
      <c r="F240" s="0"/>
      <c r="G240" s="0"/>
      <c r="H240" s="0"/>
      <c r="I240" s="0"/>
    </row>
    <row r="241" customFormat="false" ht="12.75" hidden="false" customHeight="false" outlineLevel="0" collapsed="false">
      <c r="E241" s="0"/>
      <c r="F241" s="0"/>
      <c r="G241" s="0"/>
      <c r="H241" s="0"/>
      <c r="I241" s="0"/>
    </row>
    <row r="242" customFormat="false" ht="12.75" hidden="false" customHeight="false" outlineLevel="0" collapsed="false">
      <c r="E242" s="0"/>
      <c r="F242" s="0"/>
      <c r="G242" s="0"/>
      <c r="H242" s="0"/>
      <c r="I242" s="0"/>
    </row>
    <row r="243" customFormat="false" ht="12.75" hidden="false" customHeight="false" outlineLevel="0" collapsed="false">
      <c r="E243" s="0"/>
      <c r="F243" s="0"/>
      <c r="G243" s="0"/>
      <c r="H243" s="0"/>
      <c r="I243" s="0"/>
    </row>
    <row r="244" customFormat="false" ht="12.75" hidden="false" customHeight="false" outlineLevel="0" collapsed="false">
      <c r="E244" s="0"/>
      <c r="F244" s="0"/>
      <c r="G244" s="0"/>
      <c r="H244" s="0"/>
      <c r="I244" s="0"/>
    </row>
    <row r="245" customFormat="false" ht="12.75" hidden="false" customHeight="false" outlineLevel="0" collapsed="false">
      <c r="E245" s="0"/>
      <c r="F245" s="0"/>
      <c r="G245" s="0"/>
      <c r="H245" s="0"/>
      <c r="I245" s="0"/>
    </row>
    <row r="246" customFormat="false" ht="12.75" hidden="false" customHeight="false" outlineLevel="0" collapsed="false">
      <c r="E246" s="0"/>
      <c r="F246" s="0"/>
      <c r="G246" s="0"/>
      <c r="H246" s="0"/>
      <c r="I246" s="0"/>
    </row>
    <row r="247" customFormat="false" ht="12.75" hidden="false" customHeight="false" outlineLevel="0" collapsed="false">
      <c r="E247" s="0"/>
      <c r="F247" s="0"/>
      <c r="G247" s="0"/>
      <c r="H247" s="0"/>
      <c r="I247" s="0"/>
    </row>
    <row r="248" customFormat="false" ht="12.75" hidden="false" customHeight="false" outlineLevel="0" collapsed="false">
      <c r="E248" s="0"/>
      <c r="F248" s="0"/>
      <c r="G248" s="0"/>
      <c r="H248" s="0"/>
      <c r="I248" s="0"/>
    </row>
    <row r="249" customFormat="false" ht="12.75" hidden="false" customHeight="false" outlineLevel="0" collapsed="false">
      <c r="E249" s="0"/>
      <c r="F249" s="0"/>
      <c r="G249" s="0"/>
      <c r="H249" s="0"/>
      <c r="I249" s="0"/>
    </row>
    <row r="250" customFormat="false" ht="12.75" hidden="false" customHeight="false" outlineLevel="0" collapsed="false">
      <c r="E250" s="0"/>
      <c r="F250" s="0"/>
      <c r="G250" s="0"/>
      <c r="H250" s="0"/>
      <c r="I250" s="0"/>
    </row>
    <row r="251" customFormat="false" ht="12.75" hidden="false" customHeight="false" outlineLevel="0" collapsed="false">
      <c r="E251" s="0"/>
      <c r="F251" s="0"/>
      <c r="G251" s="0"/>
      <c r="H251" s="0"/>
      <c r="I251" s="0"/>
    </row>
    <row r="252" customFormat="false" ht="12.75" hidden="false" customHeight="false" outlineLevel="0" collapsed="false">
      <c r="E252" s="0"/>
      <c r="F252" s="0"/>
      <c r="G252" s="0"/>
      <c r="H252" s="0"/>
      <c r="I252" s="0"/>
    </row>
    <row r="253" customFormat="false" ht="12.75" hidden="false" customHeight="false" outlineLevel="0" collapsed="false">
      <c r="E253" s="0"/>
      <c r="F253" s="0"/>
      <c r="G253" s="0"/>
      <c r="H253" s="0"/>
      <c r="I253" s="0"/>
    </row>
    <row r="254" customFormat="false" ht="12.75" hidden="false" customHeight="false" outlineLevel="0" collapsed="false">
      <c r="E254" s="0"/>
      <c r="F254" s="0"/>
      <c r="G254" s="0"/>
      <c r="H254" s="0"/>
      <c r="I254" s="0"/>
    </row>
    <row r="255" customFormat="false" ht="12.75" hidden="false" customHeight="false" outlineLevel="0" collapsed="false">
      <c r="E255" s="0"/>
      <c r="F255" s="0"/>
      <c r="G255" s="0"/>
      <c r="H255" s="0"/>
      <c r="I255" s="0"/>
    </row>
    <row r="256" customFormat="false" ht="12.75" hidden="false" customHeight="false" outlineLevel="0" collapsed="false">
      <c r="E256" s="0"/>
      <c r="F256" s="0"/>
      <c r="G256" s="0"/>
      <c r="H256" s="0"/>
      <c r="I256" s="0"/>
    </row>
    <row r="257" customFormat="false" ht="12.75" hidden="false" customHeight="false" outlineLevel="0" collapsed="false">
      <c r="E257" s="0"/>
      <c r="F257" s="0"/>
      <c r="G257" s="0"/>
      <c r="H257" s="0"/>
      <c r="I257" s="0"/>
    </row>
    <row r="258" customFormat="false" ht="12.75" hidden="false" customHeight="false" outlineLevel="0" collapsed="false">
      <c r="E258" s="0"/>
      <c r="F258" s="0"/>
      <c r="G258" s="0"/>
      <c r="H258" s="0"/>
      <c r="I258" s="0"/>
    </row>
    <row r="259" customFormat="false" ht="12.75" hidden="false" customHeight="false" outlineLevel="0" collapsed="false">
      <c r="E259" s="0"/>
      <c r="F259" s="0"/>
      <c r="G259" s="0"/>
      <c r="H259" s="0"/>
      <c r="I259" s="0"/>
    </row>
    <row r="260" customFormat="false" ht="12.75" hidden="false" customHeight="false" outlineLevel="0" collapsed="false">
      <c r="E260" s="0"/>
      <c r="F260" s="0"/>
      <c r="G260" s="0"/>
      <c r="H260" s="0"/>
      <c r="I260" s="0"/>
    </row>
    <row r="261" customFormat="false" ht="12.75" hidden="false" customHeight="false" outlineLevel="0" collapsed="false">
      <c r="E261" s="0"/>
      <c r="F261" s="0"/>
      <c r="G261" s="0"/>
      <c r="H261" s="0"/>
      <c r="I261" s="0"/>
    </row>
    <row r="262" customFormat="false" ht="12.75" hidden="false" customHeight="false" outlineLevel="0" collapsed="false">
      <c r="E262" s="0"/>
      <c r="F262" s="0"/>
      <c r="G262" s="0"/>
      <c r="H262" s="0"/>
      <c r="I262" s="0"/>
    </row>
    <row r="263" customFormat="false" ht="12.75" hidden="false" customHeight="false" outlineLevel="0" collapsed="false">
      <c r="E263" s="0"/>
      <c r="F263" s="0"/>
      <c r="G263" s="0"/>
      <c r="H263" s="0"/>
      <c r="I263" s="0"/>
    </row>
    <row r="264" customFormat="false" ht="12.75" hidden="false" customHeight="false" outlineLevel="0" collapsed="false">
      <c r="E264" s="0"/>
      <c r="F264" s="0"/>
      <c r="G264" s="0"/>
      <c r="H264" s="0"/>
      <c r="I264" s="0"/>
    </row>
    <row r="265" customFormat="false" ht="12.75" hidden="false" customHeight="false" outlineLevel="0" collapsed="false">
      <c r="E265" s="0"/>
      <c r="F265" s="0"/>
      <c r="G265" s="0"/>
      <c r="H265" s="0"/>
      <c r="I265" s="0"/>
    </row>
    <row r="266" customFormat="false" ht="12.75" hidden="false" customHeight="false" outlineLevel="0" collapsed="false">
      <c r="E266" s="0"/>
      <c r="F266" s="0"/>
      <c r="G266" s="0"/>
      <c r="H266" s="0"/>
      <c r="I266" s="0"/>
    </row>
    <row r="267" customFormat="false" ht="12.75" hidden="false" customHeight="false" outlineLevel="0" collapsed="false">
      <c r="E267" s="0"/>
      <c r="F267" s="0"/>
      <c r="G267" s="0"/>
      <c r="H267" s="0"/>
      <c r="I267" s="0"/>
    </row>
    <row r="268" customFormat="false" ht="12.75" hidden="false" customHeight="false" outlineLevel="0" collapsed="false">
      <c r="E268" s="0"/>
      <c r="F268" s="0"/>
      <c r="G268" s="0"/>
      <c r="H268" s="0"/>
      <c r="I268" s="0"/>
    </row>
    <row r="269" customFormat="false" ht="12.75" hidden="false" customHeight="false" outlineLevel="0" collapsed="false">
      <c r="E269" s="0"/>
      <c r="F269" s="0"/>
      <c r="G269" s="0"/>
      <c r="H269" s="0"/>
      <c r="I269" s="0"/>
    </row>
    <row r="270" customFormat="false" ht="12.75" hidden="false" customHeight="false" outlineLevel="0" collapsed="false">
      <c r="E270" s="0"/>
      <c r="F270" s="0"/>
      <c r="G270" s="0"/>
      <c r="H270" s="0"/>
      <c r="I270" s="0"/>
    </row>
    <row r="271" customFormat="false" ht="12.75" hidden="false" customHeight="false" outlineLevel="0" collapsed="false">
      <c r="E271" s="0"/>
      <c r="F271" s="0"/>
      <c r="G271" s="0"/>
      <c r="H271" s="0"/>
      <c r="I271" s="0"/>
    </row>
    <row r="272" customFormat="false" ht="12.75" hidden="false" customHeight="false" outlineLevel="0" collapsed="false">
      <c r="E272" s="0"/>
      <c r="F272" s="0"/>
      <c r="G272" s="0"/>
      <c r="H272" s="0"/>
      <c r="I272" s="0"/>
    </row>
    <row r="273" customFormat="false" ht="12.75" hidden="false" customHeight="false" outlineLevel="0" collapsed="false">
      <c r="E273" s="0"/>
      <c r="F273" s="0"/>
      <c r="G273" s="0"/>
      <c r="H273" s="0"/>
      <c r="I273" s="0"/>
    </row>
    <row r="274" customFormat="false" ht="12.75" hidden="false" customHeight="false" outlineLevel="0" collapsed="false">
      <c r="E274" s="0"/>
      <c r="F274" s="0"/>
      <c r="G274" s="0"/>
      <c r="H274" s="0"/>
      <c r="I274" s="0"/>
    </row>
    <row r="275" customFormat="false" ht="12.75" hidden="false" customHeight="false" outlineLevel="0" collapsed="false">
      <c r="E275" s="0"/>
      <c r="F275" s="0"/>
      <c r="G275" s="0"/>
      <c r="H275" s="0"/>
      <c r="I275" s="0"/>
    </row>
    <row r="276" customFormat="false" ht="12.75" hidden="false" customHeight="false" outlineLevel="0" collapsed="false">
      <c r="E276" s="0"/>
      <c r="F276" s="0"/>
      <c r="G276" s="0"/>
      <c r="H276" s="0"/>
      <c r="I276" s="0"/>
    </row>
    <row r="277" customFormat="false" ht="12.75" hidden="false" customHeight="false" outlineLevel="0" collapsed="false">
      <c r="E277" s="0"/>
      <c r="F277" s="0"/>
      <c r="G277" s="0"/>
      <c r="H277" s="0"/>
      <c r="I277" s="0"/>
    </row>
    <row r="278" customFormat="false" ht="12.75" hidden="false" customHeight="false" outlineLevel="0" collapsed="false">
      <c r="E278" s="0"/>
      <c r="F278" s="0"/>
      <c r="G278" s="0"/>
      <c r="H278" s="0"/>
      <c r="I278" s="0"/>
    </row>
    <row r="279" customFormat="false" ht="12.75" hidden="false" customHeight="false" outlineLevel="0" collapsed="false">
      <c r="E279" s="0"/>
      <c r="F279" s="0"/>
      <c r="G279" s="0"/>
      <c r="H279" s="0"/>
      <c r="I279" s="0"/>
    </row>
    <row r="280" customFormat="false" ht="12.75" hidden="false" customHeight="false" outlineLevel="0" collapsed="false">
      <c r="E280" s="0"/>
      <c r="F280" s="0"/>
      <c r="G280" s="0"/>
      <c r="H280" s="0"/>
      <c r="I280" s="0"/>
    </row>
    <row r="281" customFormat="false" ht="12.75" hidden="false" customHeight="false" outlineLevel="0" collapsed="false">
      <c r="E281" s="0"/>
      <c r="F281" s="0"/>
      <c r="G281" s="0"/>
      <c r="H281" s="0"/>
      <c r="I281" s="0"/>
    </row>
    <row r="282" customFormat="false" ht="12.75" hidden="false" customHeight="false" outlineLevel="0" collapsed="false">
      <c r="E282" s="0"/>
      <c r="F282" s="0"/>
      <c r="G282" s="0"/>
      <c r="H282" s="0"/>
      <c r="I282" s="0"/>
    </row>
    <row r="283" customFormat="false" ht="12.75" hidden="false" customHeight="false" outlineLevel="0" collapsed="false">
      <c r="E283" s="0"/>
      <c r="F283" s="0"/>
      <c r="G283" s="0"/>
      <c r="H283" s="0"/>
      <c r="I283" s="0"/>
    </row>
    <row r="284" customFormat="false" ht="12.75" hidden="false" customHeight="false" outlineLevel="0" collapsed="false">
      <c r="E284" s="0"/>
      <c r="F284" s="0"/>
      <c r="G284" s="0"/>
      <c r="H284" s="0"/>
      <c r="I284" s="0"/>
    </row>
    <row r="285" customFormat="false" ht="12.75" hidden="false" customHeight="false" outlineLevel="0" collapsed="false">
      <c r="E285" s="0"/>
      <c r="F285" s="0"/>
      <c r="G285" s="0"/>
      <c r="H285" s="0"/>
      <c r="I285" s="0"/>
    </row>
    <row r="286" customFormat="false" ht="15.75" hidden="false" customHeight="false" outlineLevel="0" collapsed="false">
      <c r="E286" s="0"/>
      <c r="F286" s="0"/>
      <c r="G286" s="0"/>
      <c r="H286" s="0"/>
      <c r="I286" s="0"/>
    </row>
    <row r="287" customFormat="false" ht="12.75" hidden="false" customHeight="false" outlineLevel="0" collapsed="false">
      <c r="E287" s="0"/>
      <c r="F287" s="0"/>
      <c r="G287" s="0"/>
      <c r="H287" s="0"/>
      <c r="I287" s="0"/>
    </row>
    <row r="288" customFormat="false" ht="12.75" hidden="false" customHeight="false" outlineLevel="0" collapsed="false">
      <c r="E288" s="0"/>
      <c r="F288" s="0"/>
      <c r="G288" s="0"/>
      <c r="H288" s="0"/>
      <c r="I288" s="0"/>
    </row>
    <row r="289" customFormat="false" ht="12.75" hidden="false" customHeight="false" outlineLevel="0" collapsed="false">
      <c r="E289" s="0"/>
      <c r="F289" s="0"/>
      <c r="G289" s="0"/>
      <c r="H289" s="0"/>
      <c r="I289" s="0"/>
    </row>
    <row r="290" customFormat="false" ht="12.75" hidden="false" customHeight="false" outlineLevel="0" collapsed="false">
      <c r="E290" s="0"/>
      <c r="F290" s="0"/>
      <c r="G290" s="0"/>
      <c r="H290" s="0"/>
      <c r="I290" s="0"/>
    </row>
    <row r="291" customFormat="false" ht="12.75" hidden="false" customHeight="false" outlineLevel="0" collapsed="false">
      <c r="E291" s="0"/>
      <c r="F291" s="0"/>
      <c r="G291" s="0"/>
      <c r="H291" s="0"/>
      <c r="I291" s="0"/>
    </row>
    <row r="292" customFormat="false" ht="12.75" hidden="false" customHeight="false" outlineLevel="0" collapsed="false">
      <c r="E292" s="0"/>
      <c r="F292" s="0"/>
      <c r="G292" s="0"/>
      <c r="H292" s="0"/>
      <c r="I292" s="0"/>
    </row>
    <row r="293" customFormat="false" ht="12.75" hidden="false" customHeight="false" outlineLevel="0" collapsed="false">
      <c r="E293" s="0"/>
      <c r="F293" s="0"/>
      <c r="G293" s="0"/>
      <c r="H293" s="0"/>
      <c r="I293" s="0"/>
    </row>
    <row r="294" customFormat="false" ht="12.75" hidden="false" customHeight="false" outlineLevel="0" collapsed="false">
      <c r="E294" s="0"/>
      <c r="F294" s="0"/>
      <c r="G294" s="0"/>
      <c r="H294" s="0"/>
      <c r="I294" s="0"/>
    </row>
    <row r="295" customFormat="false" ht="12.75" hidden="false" customHeight="false" outlineLevel="0" collapsed="false">
      <c r="E295" s="0"/>
      <c r="F295" s="0"/>
      <c r="G295" s="0"/>
      <c r="H295" s="0"/>
      <c r="I295" s="0"/>
    </row>
    <row r="296" customFormat="false" ht="12.75" hidden="false" customHeight="false" outlineLevel="0" collapsed="false">
      <c r="E296" s="0"/>
      <c r="F296" s="0"/>
      <c r="G296" s="0"/>
      <c r="H296" s="0"/>
      <c r="I296" s="0"/>
    </row>
    <row r="297" customFormat="false" ht="12.75" hidden="false" customHeight="false" outlineLevel="0" collapsed="false">
      <c r="E297" s="0"/>
      <c r="F297" s="0"/>
      <c r="G297" s="0"/>
      <c r="H297" s="0"/>
      <c r="I297" s="0"/>
    </row>
    <row r="298" customFormat="false" ht="12.75" hidden="false" customHeight="false" outlineLevel="0" collapsed="false">
      <c r="E298" s="0"/>
      <c r="F298" s="0"/>
      <c r="G298" s="0"/>
      <c r="H298" s="0"/>
      <c r="I298" s="0"/>
    </row>
    <row r="299" customFormat="false" ht="12.75" hidden="false" customHeight="false" outlineLevel="0" collapsed="false">
      <c r="E299" s="0"/>
      <c r="F299" s="0"/>
      <c r="G299" s="0"/>
      <c r="H299" s="0"/>
      <c r="I299" s="0"/>
    </row>
    <row r="300" customFormat="false" ht="12.75" hidden="false" customHeight="false" outlineLevel="0" collapsed="false">
      <c r="E300" s="0"/>
      <c r="F300" s="0"/>
      <c r="G300" s="0"/>
      <c r="H300" s="0"/>
      <c r="I300" s="0"/>
    </row>
    <row r="301" customFormat="false" ht="12.75" hidden="false" customHeight="false" outlineLevel="0" collapsed="false">
      <c r="E301" s="0"/>
      <c r="F301" s="0"/>
      <c r="G301" s="0"/>
      <c r="H301" s="0"/>
      <c r="I301" s="0"/>
    </row>
    <row r="302" customFormat="false" ht="12.75" hidden="false" customHeight="false" outlineLevel="0" collapsed="false">
      <c r="E302" s="0"/>
      <c r="F302" s="0"/>
      <c r="G302" s="0"/>
      <c r="H302" s="0"/>
      <c r="I302" s="0"/>
    </row>
    <row r="303" customFormat="false" ht="12.75" hidden="false" customHeight="false" outlineLevel="0" collapsed="false">
      <c r="E303" s="0"/>
      <c r="F303" s="0"/>
      <c r="G303" s="0"/>
      <c r="H303" s="0"/>
      <c r="I303" s="0"/>
    </row>
    <row r="304" customFormat="false" ht="12.75" hidden="false" customHeight="false" outlineLevel="0" collapsed="false">
      <c r="E304" s="0"/>
      <c r="F304" s="0"/>
      <c r="G304" s="0"/>
      <c r="H304" s="0"/>
      <c r="I304" s="0"/>
    </row>
    <row r="305" customFormat="false" ht="12.75" hidden="false" customHeight="false" outlineLevel="0" collapsed="false">
      <c r="E305" s="0"/>
      <c r="F305" s="0"/>
      <c r="G305" s="0"/>
      <c r="H305" s="0"/>
      <c r="I305" s="0"/>
    </row>
    <row r="306" customFormat="false" ht="12.75" hidden="false" customHeight="false" outlineLevel="0" collapsed="false">
      <c r="E306" s="0"/>
      <c r="F306" s="0"/>
      <c r="G306" s="0"/>
      <c r="H306" s="0"/>
      <c r="I306" s="0"/>
    </row>
    <row r="307" customFormat="false" ht="12.75" hidden="false" customHeight="false" outlineLevel="0" collapsed="false">
      <c r="E307" s="0"/>
      <c r="F307" s="0"/>
      <c r="G307" s="0"/>
      <c r="H307" s="0"/>
      <c r="I307" s="0"/>
    </row>
    <row r="308" customFormat="false" ht="12.75" hidden="false" customHeight="false" outlineLevel="0" collapsed="false">
      <c r="E308" s="0"/>
      <c r="F308" s="0"/>
      <c r="G308" s="0"/>
      <c r="H308" s="0"/>
      <c r="I308" s="0"/>
    </row>
    <row r="309" customFormat="false" ht="12.75" hidden="false" customHeight="false" outlineLevel="0" collapsed="false">
      <c r="E309" s="0"/>
      <c r="F309" s="0"/>
      <c r="G309" s="0"/>
      <c r="H309" s="0"/>
      <c r="I309" s="0"/>
    </row>
    <row r="310" customFormat="false" ht="12.75" hidden="false" customHeight="false" outlineLevel="0" collapsed="false">
      <c r="E310" s="0"/>
      <c r="F310" s="0"/>
      <c r="G310" s="0"/>
      <c r="H310" s="0"/>
      <c r="I310" s="0"/>
    </row>
    <row r="311" customFormat="false" ht="12.75" hidden="false" customHeight="false" outlineLevel="0" collapsed="false">
      <c r="E311" s="0"/>
      <c r="F311" s="0"/>
      <c r="G311" s="0"/>
      <c r="H311" s="0"/>
      <c r="I311" s="0"/>
    </row>
    <row r="312" customFormat="false" ht="12.75" hidden="false" customHeight="false" outlineLevel="0" collapsed="false">
      <c r="E312" s="0"/>
      <c r="F312" s="0"/>
      <c r="G312" s="0"/>
      <c r="H312" s="0"/>
      <c r="I312" s="0"/>
    </row>
    <row r="313" customFormat="false" ht="12.75" hidden="false" customHeight="false" outlineLevel="0" collapsed="false">
      <c r="E313" s="0"/>
      <c r="F313" s="0"/>
      <c r="G313" s="0"/>
      <c r="H313" s="0"/>
      <c r="I313" s="0"/>
    </row>
    <row r="314" customFormat="false" ht="12.75" hidden="false" customHeight="false" outlineLevel="0" collapsed="false">
      <c r="E314" s="0"/>
      <c r="F314" s="0"/>
      <c r="G314" s="0"/>
      <c r="H314" s="0"/>
      <c r="I314" s="0"/>
    </row>
    <row r="315" customFormat="false" ht="12.75" hidden="false" customHeight="false" outlineLevel="0" collapsed="false">
      <c r="E315" s="0"/>
      <c r="F315" s="0"/>
      <c r="G315" s="0"/>
      <c r="H315" s="0"/>
      <c r="I315" s="0"/>
    </row>
    <row r="316" customFormat="false" ht="12.75" hidden="false" customHeight="false" outlineLevel="0" collapsed="false">
      <c r="E316" s="0"/>
      <c r="F316" s="0"/>
      <c r="G316" s="0"/>
      <c r="H316" s="0"/>
      <c r="I316" s="0"/>
    </row>
    <row r="317" customFormat="false" ht="12.75" hidden="false" customHeight="false" outlineLevel="0" collapsed="false">
      <c r="E317" s="0"/>
      <c r="F317" s="0"/>
      <c r="G317" s="0"/>
      <c r="H317" s="0"/>
      <c r="I317" s="0"/>
    </row>
    <row r="318" customFormat="false" ht="12.75" hidden="false" customHeight="false" outlineLevel="0" collapsed="false">
      <c r="E318" s="0"/>
      <c r="F318" s="0"/>
      <c r="G318" s="0"/>
      <c r="H318" s="0"/>
      <c r="I318" s="0"/>
    </row>
    <row r="319" customFormat="false" ht="12.75" hidden="false" customHeight="false" outlineLevel="0" collapsed="false">
      <c r="E319" s="0"/>
      <c r="F319" s="0"/>
      <c r="G319" s="0"/>
      <c r="H319" s="0"/>
      <c r="I319" s="0"/>
    </row>
    <row r="320" customFormat="false" ht="12.75" hidden="false" customHeight="false" outlineLevel="0" collapsed="false">
      <c r="E320" s="0"/>
      <c r="F320" s="0"/>
      <c r="G320" s="0"/>
      <c r="H320" s="0"/>
      <c r="I320" s="0"/>
    </row>
    <row r="321" customFormat="false" ht="12.75" hidden="false" customHeight="false" outlineLevel="0" collapsed="false">
      <c r="E321" s="0"/>
      <c r="F321" s="0"/>
      <c r="G321" s="0"/>
      <c r="H321" s="0"/>
      <c r="I321" s="0"/>
    </row>
    <row r="322" customFormat="false" ht="12.75" hidden="false" customHeight="false" outlineLevel="0" collapsed="false">
      <c r="E322" s="0"/>
      <c r="F322" s="0"/>
      <c r="G322" s="0"/>
      <c r="H322" s="0"/>
      <c r="I322" s="0"/>
    </row>
    <row r="323" customFormat="false" ht="12.75" hidden="false" customHeight="false" outlineLevel="0" collapsed="false">
      <c r="E323" s="0"/>
      <c r="F323" s="0"/>
      <c r="G323" s="0"/>
      <c r="H323" s="0"/>
      <c r="I323" s="0"/>
    </row>
    <row r="324" customFormat="false" ht="12.75" hidden="false" customHeight="false" outlineLevel="0" collapsed="false">
      <c r="E324" s="0"/>
      <c r="F324" s="0"/>
      <c r="G324" s="0"/>
      <c r="H324" s="0"/>
      <c r="I324" s="0"/>
    </row>
    <row r="325" customFormat="false" ht="12.75" hidden="false" customHeight="false" outlineLevel="0" collapsed="false">
      <c r="E325" s="0"/>
      <c r="F325" s="0"/>
      <c r="G325" s="0"/>
      <c r="H325" s="0"/>
      <c r="I325" s="0"/>
    </row>
    <row r="326" customFormat="false" ht="12.75" hidden="false" customHeight="false" outlineLevel="0" collapsed="false">
      <c r="E326" s="0"/>
      <c r="F326" s="0"/>
      <c r="G326" s="0"/>
      <c r="H326" s="0"/>
      <c r="I326" s="0"/>
    </row>
    <row r="327" customFormat="false" ht="12.75" hidden="false" customHeight="false" outlineLevel="0" collapsed="false">
      <c r="E327" s="0"/>
      <c r="F327" s="0"/>
      <c r="G327" s="0"/>
      <c r="H327" s="0"/>
      <c r="I327" s="0"/>
    </row>
    <row r="328" customFormat="false" ht="12.75" hidden="false" customHeight="false" outlineLevel="0" collapsed="false">
      <c r="E328" s="0"/>
      <c r="F328" s="0"/>
      <c r="G328" s="0"/>
      <c r="H328" s="0"/>
      <c r="I328" s="0"/>
    </row>
    <row r="329" customFormat="false" ht="12.75" hidden="false" customHeight="false" outlineLevel="0" collapsed="false">
      <c r="E329" s="0"/>
      <c r="F329" s="0"/>
      <c r="G329" s="0"/>
      <c r="H329" s="0"/>
      <c r="I329" s="0"/>
    </row>
    <row r="330" customFormat="false" ht="12.75" hidden="false" customHeight="false" outlineLevel="0" collapsed="false">
      <c r="E330" s="0"/>
      <c r="F330" s="0"/>
      <c r="G330" s="0"/>
      <c r="H330" s="0"/>
      <c r="I330" s="0"/>
    </row>
    <row r="331" customFormat="false" ht="12.75" hidden="false" customHeight="false" outlineLevel="0" collapsed="false">
      <c r="E331" s="0"/>
      <c r="F331" s="0"/>
      <c r="G331" s="0"/>
      <c r="H331" s="0"/>
      <c r="I331" s="0"/>
    </row>
    <row r="332" customFormat="false" ht="12.75" hidden="false" customHeight="false" outlineLevel="0" collapsed="false">
      <c r="E332" s="0"/>
      <c r="F332" s="0"/>
      <c r="G332" s="0"/>
      <c r="H332" s="0"/>
      <c r="I332" s="0"/>
    </row>
    <row r="333" customFormat="false" ht="12.75" hidden="false" customHeight="false" outlineLevel="0" collapsed="false">
      <c r="E333" s="0"/>
      <c r="F333" s="0"/>
      <c r="G333" s="0"/>
      <c r="H333" s="0"/>
      <c r="I333" s="0"/>
    </row>
    <row r="334" customFormat="false" ht="12.75" hidden="false" customHeight="false" outlineLevel="0" collapsed="false">
      <c r="E334" s="0"/>
      <c r="F334" s="0"/>
      <c r="G334" s="0"/>
      <c r="H334" s="0"/>
      <c r="I334" s="0"/>
    </row>
    <row r="335" customFormat="false" ht="12.75" hidden="false" customHeight="false" outlineLevel="0" collapsed="false">
      <c r="E335" s="0"/>
      <c r="F335" s="0"/>
      <c r="G335" s="0"/>
      <c r="H335" s="0"/>
      <c r="I335" s="0"/>
    </row>
    <row r="336" customFormat="false" ht="12.75" hidden="false" customHeight="false" outlineLevel="0" collapsed="false">
      <c r="E336" s="0"/>
      <c r="F336" s="0"/>
      <c r="G336" s="0"/>
      <c r="H336" s="0"/>
      <c r="I336" s="0"/>
    </row>
    <row r="337" customFormat="false" ht="12.75" hidden="false" customHeight="false" outlineLevel="0" collapsed="false">
      <c r="E337" s="0"/>
      <c r="F337" s="0"/>
      <c r="G337" s="0"/>
      <c r="H337" s="0"/>
      <c r="I337" s="0"/>
    </row>
    <row r="338" customFormat="false" ht="12.75" hidden="false" customHeight="false" outlineLevel="0" collapsed="false">
      <c r="E338" s="0"/>
      <c r="F338" s="0"/>
      <c r="G338" s="0"/>
      <c r="H338" s="0"/>
      <c r="I338" s="0"/>
    </row>
    <row r="339" customFormat="false" ht="12.75" hidden="false" customHeight="false" outlineLevel="0" collapsed="false">
      <c r="E339" s="0"/>
      <c r="F339" s="0"/>
      <c r="G339" s="0"/>
      <c r="H339" s="0"/>
      <c r="I339" s="0"/>
    </row>
    <row r="340" customFormat="false" ht="12.75" hidden="false" customHeight="false" outlineLevel="0" collapsed="false">
      <c r="E340" s="0"/>
      <c r="F340" s="0"/>
      <c r="G340" s="0"/>
      <c r="H340" s="0"/>
      <c r="I340" s="0"/>
    </row>
    <row r="341" customFormat="false" ht="12.75" hidden="false" customHeight="false" outlineLevel="0" collapsed="false">
      <c r="E341" s="0"/>
      <c r="F341" s="0"/>
      <c r="G341" s="0"/>
      <c r="H341" s="0"/>
      <c r="I341" s="0"/>
    </row>
    <row r="342" customFormat="false" ht="12.75" hidden="false" customHeight="false" outlineLevel="0" collapsed="false">
      <c r="E342" s="0"/>
      <c r="F342" s="0"/>
      <c r="G342" s="0"/>
      <c r="H342" s="0"/>
      <c r="I342" s="0"/>
    </row>
    <row r="343" customFormat="false" ht="12.75" hidden="false" customHeight="false" outlineLevel="0" collapsed="false">
      <c r="E343" s="0"/>
      <c r="F343" s="0"/>
      <c r="G343" s="0"/>
      <c r="H343" s="0"/>
      <c r="I343" s="0"/>
    </row>
    <row r="344" customFormat="false" ht="12.75" hidden="false" customHeight="false" outlineLevel="0" collapsed="false">
      <c r="E344" s="0"/>
      <c r="F344" s="0"/>
      <c r="G344" s="0"/>
      <c r="H344" s="0"/>
      <c r="I344" s="0"/>
    </row>
    <row r="345" customFormat="false" ht="12.75" hidden="false" customHeight="false" outlineLevel="0" collapsed="false">
      <c r="E345" s="0"/>
      <c r="F345" s="0"/>
      <c r="G345" s="0"/>
      <c r="H345" s="0"/>
      <c r="I345" s="0"/>
    </row>
    <row r="346" customFormat="false" ht="12.75" hidden="false" customHeight="false" outlineLevel="0" collapsed="false">
      <c r="E346" s="0"/>
      <c r="F346" s="0"/>
      <c r="G346" s="0"/>
      <c r="H346" s="0"/>
      <c r="I346" s="0"/>
    </row>
    <row r="347" customFormat="false" ht="12.75" hidden="false" customHeight="false" outlineLevel="0" collapsed="false">
      <c r="E347" s="0"/>
      <c r="F347" s="0"/>
      <c r="G347" s="0"/>
      <c r="H347" s="0"/>
      <c r="I347" s="0"/>
    </row>
    <row r="348" customFormat="false" ht="12.75" hidden="false" customHeight="false" outlineLevel="0" collapsed="false">
      <c r="E348" s="0"/>
      <c r="F348" s="0"/>
      <c r="G348" s="0"/>
      <c r="H348" s="0"/>
      <c r="I348" s="0"/>
    </row>
    <row r="349" customFormat="false" ht="12.75" hidden="false" customHeight="false" outlineLevel="0" collapsed="false">
      <c r="E349" s="0"/>
      <c r="F349" s="0"/>
      <c r="G349" s="0"/>
      <c r="H349" s="0"/>
      <c r="I349" s="0"/>
    </row>
    <row r="350" customFormat="false" ht="12.75" hidden="false" customHeight="false" outlineLevel="0" collapsed="false">
      <c r="E350" s="0"/>
      <c r="F350" s="0"/>
      <c r="G350" s="0"/>
      <c r="H350" s="0"/>
      <c r="I350" s="0"/>
    </row>
    <row r="351" customFormat="false" ht="12.75" hidden="false" customHeight="false" outlineLevel="0" collapsed="false">
      <c r="E351" s="0"/>
      <c r="F351" s="0"/>
      <c r="G351" s="0"/>
      <c r="H351" s="0"/>
      <c r="I351" s="0"/>
    </row>
    <row r="352" customFormat="false" ht="12.75" hidden="false" customHeight="false" outlineLevel="0" collapsed="false">
      <c r="E352" s="0"/>
      <c r="F352" s="0"/>
      <c r="G352" s="0"/>
      <c r="H352" s="0"/>
      <c r="I352" s="0"/>
    </row>
    <row r="353" customFormat="false" ht="12.75" hidden="false" customHeight="false" outlineLevel="0" collapsed="false">
      <c r="E353" s="0"/>
      <c r="F353" s="0"/>
      <c r="G353" s="0"/>
      <c r="H353" s="0"/>
      <c r="I353" s="0"/>
    </row>
    <row r="354" customFormat="false" ht="12.75" hidden="false" customHeight="false" outlineLevel="0" collapsed="false">
      <c r="E354" s="0"/>
      <c r="F354" s="0"/>
      <c r="G354" s="0"/>
      <c r="H354" s="0"/>
      <c r="I354" s="0"/>
    </row>
    <row r="355" customFormat="false" ht="12.75" hidden="false" customHeight="false" outlineLevel="0" collapsed="false">
      <c r="E355" s="0"/>
      <c r="F355" s="0"/>
      <c r="G355" s="0"/>
      <c r="H355" s="0"/>
      <c r="I355" s="0"/>
    </row>
    <row r="356" customFormat="false" ht="12.75" hidden="false" customHeight="false" outlineLevel="0" collapsed="false">
      <c r="E356" s="0"/>
      <c r="F356" s="0"/>
      <c r="G356" s="0"/>
      <c r="H356" s="0"/>
      <c r="I356" s="0"/>
    </row>
    <row r="357" customFormat="false" ht="12.75" hidden="false" customHeight="false" outlineLevel="0" collapsed="false">
      <c r="E357" s="0"/>
      <c r="F357" s="0"/>
      <c r="G357" s="0"/>
      <c r="H357" s="0"/>
      <c r="I357" s="0"/>
    </row>
    <row r="358" customFormat="false" ht="12.75" hidden="false" customHeight="false" outlineLevel="0" collapsed="false">
      <c r="E358" s="0"/>
      <c r="F358" s="0"/>
      <c r="G358" s="0"/>
      <c r="H358" s="0"/>
      <c r="I358" s="0"/>
    </row>
    <row r="359" customFormat="false" ht="12.75" hidden="false" customHeight="false" outlineLevel="0" collapsed="false">
      <c r="E359" s="0"/>
      <c r="F359" s="0"/>
      <c r="G359" s="0"/>
      <c r="H359" s="0"/>
      <c r="I359" s="0"/>
    </row>
    <row r="360" customFormat="false" ht="12.75" hidden="false" customHeight="false" outlineLevel="0" collapsed="false">
      <c r="E360" s="0"/>
      <c r="F360" s="0"/>
      <c r="G360" s="0"/>
      <c r="H360" s="0"/>
      <c r="I360" s="0"/>
    </row>
    <row r="361" customFormat="false" ht="12.75" hidden="false" customHeight="false" outlineLevel="0" collapsed="false">
      <c r="E361" s="0"/>
      <c r="F361" s="0"/>
      <c r="G361" s="0"/>
      <c r="H361" s="0"/>
      <c r="I361" s="0"/>
    </row>
    <row r="362" customFormat="false" ht="12.75" hidden="false" customHeight="false" outlineLevel="0" collapsed="false">
      <c r="E362" s="0"/>
      <c r="F362" s="0"/>
      <c r="G362" s="0"/>
      <c r="H362" s="0"/>
      <c r="I362" s="0"/>
    </row>
    <row r="363" customFormat="false" ht="12.75" hidden="false" customHeight="false" outlineLevel="0" collapsed="false">
      <c r="E363" s="0"/>
      <c r="F363" s="0"/>
      <c r="G363" s="0"/>
      <c r="H363" s="0"/>
      <c r="I363" s="0"/>
    </row>
    <row r="364" customFormat="false" ht="12.75" hidden="false" customHeight="false" outlineLevel="0" collapsed="false">
      <c r="E364" s="0"/>
      <c r="F364" s="0"/>
      <c r="G364" s="0"/>
      <c r="H364" s="0"/>
      <c r="I364" s="0"/>
    </row>
    <row r="365" customFormat="false" ht="12.75" hidden="false" customHeight="false" outlineLevel="0" collapsed="false">
      <c r="E365" s="0"/>
      <c r="F365" s="0"/>
      <c r="G365" s="0"/>
      <c r="H365" s="0"/>
      <c r="I365" s="0"/>
    </row>
    <row r="366" customFormat="false" ht="12.75" hidden="false" customHeight="false" outlineLevel="0" collapsed="false">
      <c r="E366" s="0"/>
      <c r="F366" s="0"/>
      <c r="G366" s="0"/>
      <c r="H366" s="0"/>
      <c r="I366" s="0"/>
    </row>
    <row r="367" customFormat="false" ht="12.75" hidden="false" customHeight="false" outlineLevel="0" collapsed="false">
      <c r="E367" s="0"/>
      <c r="F367" s="0"/>
      <c r="G367" s="0"/>
      <c r="H367" s="0"/>
      <c r="I367" s="0"/>
    </row>
    <row r="368" customFormat="false" ht="12.75" hidden="false" customHeight="false" outlineLevel="0" collapsed="false">
      <c r="E368" s="0"/>
      <c r="F368" s="0"/>
      <c r="G368" s="0"/>
      <c r="H368" s="0"/>
      <c r="I368" s="0"/>
    </row>
    <row r="369" customFormat="false" ht="12.75" hidden="false" customHeight="false" outlineLevel="0" collapsed="false">
      <c r="E369" s="0"/>
      <c r="F369" s="0"/>
      <c r="G369" s="0"/>
      <c r="H369" s="0"/>
      <c r="I369" s="0"/>
    </row>
    <row r="370" customFormat="false" ht="12.75" hidden="false" customHeight="false" outlineLevel="0" collapsed="false">
      <c r="E370" s="0"/>
      <c r="F370" s="0"/>
      <c r="G370" s="0"/>
      <c r="H370" s="0"/>
      <c r="I370" s="0"/>
    </row>
    <row r="371" customFormat="false" ht="12.75" hidden="false" customHeight="false" outlineLevel="0" collapsed="false">
      <c r="E371" s="0"/>
      <c r="F371" s="0"/>
      <c r="G371" s="0"/>
      <c r="H371" s="0"/>
      <c r="I371" s="0"/>
    </row>
    <row r="372" customFormat="false" ht="12.75" hidden="false" customHeight="false" outlineLevel="0" collapsed="false">
      <c r="E372" s="0"/>
      <c r="F372" s="0"/>
      <c r="G372" s="0"/>
      <c r="H372" s="0"/>
      <c r="I372" s="0"/>
    </row>
    <row r="373" customFormat="false" ht="12.75" hidden="false" customHeight="false" outlineLevel="0" collapsed="false">
      <c r="E373" s="0"/>
      <c r="F373" s="0"/>
      <c r="G373" s="0"/>
      <c r="H373" s="0"/>
      <c r="I373" s="0"/>
    </row>
    <row r="374" customFormat="false" ht="12.75" hidden="false" customHeight="false" outlineLevel="0" collapsed="false">
      <c r="E374" s="0"/>
      <c r="F374" s="0"/>
      <c r="G374" s="0"/>
      <c r="H374" s="0"/>
      <c r="I374" s="0"/>
    </row>
    <row r="375" customFormat="false" ht="12.75" hidden="false" customHeight="false" outlineLevel="0" collapsed="false">
      <c r="E375" s="0"/>
      <c r="F375" s="0"/>
      <c r="G375" s="0"/>
      <c r="H375" s="0"/>
      <c r="I375" s="0"/>
    </row>
    <row r="376" customFormat="false" ht="12.75" hidden="false" customHeight="false" outlineLevel="0" collapsed="false">
      <c r="E376" s="0"/>
      <c r="F376" s="0"/>
      <c r="G376" s="0"/>
      <c r="H376" s="0"/>
      <c r="I376" s="0"/>
    </row>
    <row r="377" customFormat="false" ht="12.75" hidden="false" customHeight="false" outlineLevel="0" collapsed="false">
      <c r="E377" s="0"/>
      <c r="F377" s="0"/>
      <c r="G377" s="0"/>
      <c r="H377" s="0"/>
      <c r="I377" s="0"/>
    </row>
    <row r="378" customFormat="false" ht="12.75" hidden="false" customHeight="false" outlineLevel="0" collapsed="false">
      <c r="E378" s="0"/>
      <c r="F378" s="0"/>
      <c r="G378" s="0"/>
      <c r="H378" s="0"/>
      <c r="I378" s="0"/>
    </row>
    <row r="379" customFormat="false" ht="12.75" hidden="false" customHeight="false" outlineLevel="0" collapsed="false">
      <c r="E379" s="0"/>
      <c r="F379" s="0"/>
      <c r="G379" s="0"/>
      <c r="H379" s="0"/>
      <c r="I379" s="0"/>
    </row>
    <row r="380" customFormat="false" ht="12.75" hidden="false" customHeight="false" outlineLevel="0" collapsed="false">
      <c r="E380" s="0"/>
      <c r="F380" s="0"/>
      <c r="G380" s="0"/>
      <c r="H380" s="0"/>
      <c r="I380" s="0"/>
    </row>
    <row r="381" customFormat="false" ht="12.75" hidden="false" customHeight="false" outlineLevel="0" collapsed="false">
      <c r="E381" s="0"/>
      <c r="F381" s="0"/>
      <c r="G381" s="0"/>
      <c r="H381" s="0"/>
      <c r="I381" s="0"/>
    </row>
    <row r="382" customFormat="false" ht="12.75" hidden="false" customHeight="false" outlineLevel="0" collapsed="false">
      <c r="E382" s="0"/>
      <c r="F382" s="0"/>
      <c r="G382" s="0"/>
      <c r="H382" s="0"/>
      <c r="I382" s="0"/>
    </row>
    <row r="383" customFormat="false" ht="12.75" hidden="false" customHeight="false" outlineLevel="0" collapsed="false">
      <c r="E383" s="0"/>
      <c r="F383" s="0"/>
      <c r="G383" s="0"/>
      <c r="H383" s="0"/>
      <c r="I383" s="0"/>
    </row>
    <row r="384" customFormat="false" ht="12.75" hidden="false" customHeight="false" outlineLevel="0" collapsed="false">
      <c r="E384" s="0"/>
      <c r="F384" s="0"/>
      <c r="G384" s="0"/>
      <c r="H384" s="0"/>
      <c r="I384" s="0"/>
    </row>
    <row r="385" customFormat="false" ht="12.75" hidden="false" customHeight="false" outlineLevel="0" collapsed="false">
      <c r="E385" s="0"/>
      <c r="F385" s="0"/>
      <c r="G385" s="0"/>
      <c r="H385" s="0"/>
      <c r="I385" s="0"/>
    </row>
    <row r="386" customFormat="false" ht="12.75" hidden="false" customHeight="false" outlineLevel="0" collapsed="false">
      <c r="E386" s="0"/>
      <c r="F386" s="0"/>
      <c r="G386" s="0"/>
      <c r="H386" s="0"/>
      <c r="I386" s="0"/>
    </row>
    <row r="387" customFormat="false" ht="12.75" hidden="false" customHeight="false" outlineLevel="0" collapsed="false">
      <c r="E387" s="0"/>
      <c r="F387" s="0"/>
      <c r="G387" s="0"/>
      <c r="H387" s="0"/>
      <c r="I387" s="0"/>
    </row>
    <row r="388" customFormat="false" ht="12.75" hidden="false" customHeight="false" outlineLevel="0" collapsed="false">
      <c r="E388" s="0"/>
      <c r="F388" s="0"/>
      <c r="G388" s="0"/>
      <c r="H388" s="0"/>
      <c r="I388" s="0"/>
    </row>
    <row r="389" customFormat="false" ht="12.75" hidden="false" customHeight="false" outlineLevel="0" collapsed="false">
      <c r="E389" s="0"/>
      <c r="F389" s="0"/>
      <c r="G389" s="0"/>
      <c r="H389" s="0"/>
      <c r="I389" s="0"/>
    </row>
    <row r="390" customFormat="false" ht="12.75" hidden="false" customHeight="false" outlineLevel="0" collapsed="false">
      <c r="E390" s="0"/>
      <c r="F390" s="0"/>
      <c r="G390" s="0"/>
      <c r="H390" s="0"/>
      <c r="I390" s="0"/>
    </row>
    <row r="391" customFormat="false" ht="12.75" hidden="false" customHeight="false" outlineLevel="0" collapsed="false">
      <c r="E391" s="0"/>
      <c r="F391" s="0"/>
      <c r="G391" s="0"/>
      <c r="H391" s="0"/>
      <c r="I391" s="0"/>
    </row>
    <row r="392" customFormat="false" ht="12.75" hidden="false" customHeight="false" outlineLevel="0" collapsed="false">
      <c r="E392" s="0"/>
      <c r="F392" s="0"/>
      <c r="G392" s="0"/>
      <c r="H392" s="0"/>
      <c r="I392" s="0"/>
    </row>
    <row r="393" customFormat="false" ht="12.75" hidden="false" customHeight="false" outlineLevel="0" collapsed="false">
      <c r="E393" s="0"/>
      <c r="F393" s="0"/>
      <c r="G393" s="0"/>
      <c r="H393" s="0"/>
      <c r="I393" s="0"/>
    </row>
    <row r="394" customFormat="false" ht="12.75" hidden="false" customHeight="false" outlineLevel="0" collapsed="false">
      <c r="E394" s="0"/>
      <c r="F394" s="0"/>
      <c r="G394" s="0"/>
      <c r="H394" s="0"/>
      <c r="I394" s="0"/>
    </row>
    <row r="395" customFormat="false" ht="12.75" hidden="false" customHeight="false" outlineLevel="0" collapsed="false">
      <c r="E395" s="0"/>
      <c r="F395" s="0"/>
      <c r="G395" s="0"/>
      <c r="H395" s="0"/>
      <c r="I395" s="0"/>
    </row>
    <row r="396" customFormat="false" ht="12.75" hidden="false" customHeight="false" outlineLevel="0" collapsed="false">
      <c r="E396" s="0"/>
      <c r="F396" s="0"/>
      <c r="G396" s="0"/>
      <c r="H396" s="0"/>
      <c r="I396" s="0"/>
    </row>
    <row r="397" customFormat="false" ht="12.75" hidden="false" customHeight="false" outlineLevel="0" collapsed="false">
      <c r="E397" s="0"/>
      <c r="F397" s="0"/>
      <c r="G397" s="0"/>
      <c r="H397" s="0"/>
      <c r="I397" s="0"/>
    </row>
    <row r="398" customFormat="false" ht="12.75" hidden="false" customHeight="false" outlineLevel="0" collapsed="false">
      <c r="E398" s="0"/>
      <c r="F398" s="0"/>
      <c r="G398" s="0"/>
      <c r="H398" s="0"/>
      <c r="I398" s="0"/>
    </row>
    <row r="399" customFormat="false" ht="12.75" hidden="false" customHeight="false" outlineLevel="0" collapsed="false">
      <c r="E399" s="0"/>
      <c r="F399" s="0"/>
      <c r="G399" s="0"/>
      <c r="H399" s="0"/>
      <c r="I399" s="0"/>
    </row>
    <row r="400" customFormat="false" ht="12.75" hidden="false" customHeight="false" outlineLevel="0" collapsed="false">
      <c r="E400" s="0"/>
      <c r="F400" s="0"/>
      <c r="G400" s="0"/>
      <c r="H400" s="0"/>
      <c r="I400" s="0"/>
    </row>
    <row r="401" customFormat="false" ht="12.75" hidden="false" customHeight="false" outlineLevel="0" collapsed="false">
      <c r="E401" s="0"/>
      <c r="F401" s="0"/>
      <c r="G401" s="0"/>
      <c r="H401" s="0"/>
      <c r="I401" s="0"/>
    </row>
    <row r="402" customFormat="false" ht="12.75" hidden="false" customHeight="false" outlineLevel="0" collapsed="false">
      <c r="E402" s="0"/>
      <c r="F402" s="0"/>
      <c r="G402" s="0"/>
      <c r="H402" s="0"/>
      <c r="I402" s="0"/>
    </row>
    <row r="403" customFormat="false" ht="12.75" hidden="false" customHeight="false" outlineLevel="0" collapsed="false">
      <c r="E403" s="0"/>
      <c r="F403" s="0"/>
      <c r="G403" s="0"/>
      <c r="H403" s="0"/>
      <c r="I403" s="0"/>
    </row>
    <row r="404" customFormat="false" ht="12.75" hidden="false" customHeight="false" outlineLevel="0" collapsed="false">
      <c r="E404" s="0"/>
      <c r="F404" s="0"/>
      <c r="G404" s="0"/>
      <c r="H404" s="0"/>
      <c r="I404" s="0"/>
    </row>
    <row r="405" customFormat="false" ht="12.75" hidden="false" customHeight="false" outlineLevel="0" collapsed="false">
      <c r="E405" s="0"/>
      <c r="F405" s="0"/>
      <c r="G405" s="0"/>
      <c r="H405" s="0"/>
      <c r="I405" s="0"/>
    </row>
    <row r="406" customFormat="false" ht="12.75" hidden="false" customHeight="false" outlineLevel="0" collapsed="false">
      <c r="E406" s="0"/>
      <c r="F406" s="0"/>
      <c r="G406" s="0"/>
      <c r="H406" s="0"/>
      <c r="I406" s="0"/>
    </row>
    <row r="407" customFormat="false" ht="12.75" hidden="false" customHeight="false" outlineLevel="0" collapsed="false">
      <c r="E407" s="0"/>
      <c r="F407" s="0"/>
      <c r="G407" s="0"/>
      <c r="H407" s="0"/>
      <c r="I407" s="0"/>
    </row>
    <row r="408" customFormat="false" ht="12.75" hidden="false" customHeight="false" outlineLevel="0" collapsed="false">
      <c r="E408" s="0"/>
      <c r="F408" s="0"/>
      <c r="G408" s="0"/>
      <c r="H408" s="0"/>
      <c r="I408" s="0"/>
    </row>
    <row r="409" customFormat="false" ht="12.75" hidden="false" customHeight="false" outlineLevel="0" collapsed="false">
      <c r="E409" s="0"/>
      <c r="F409" s="0"/>
      <c r="G409" s="0"/>
      <c r="H409" s="0"/>
      <c r="I409" s="0"/>
    </row>
    <row r="410" customFormat="false" ht="12.75" hidden="false" customHeight="false" outlineLevel="0" collapsed="false">
      <c r="E410" s="0"/>
      <c r="F410" s="0"/>
      <c r="G410" s="0"/>
      <c r="H410" s="0"/>
      <c r="I410" s="0"/>
    </row>
    <row r="411" customFormat="false" ht="12.75" hidden="false" customHeight="false" outlineLevel="0" collapsed="false">
      <c r="E411" s="0"/>
      <c r="F411" s="0"/>
      <c r="G411" s="0"/>
      <c r="H411" s="0"/>
      <c r="I411" s="0"/>
    </row>
    <row r="412" customFormat="false" ht="12.75" hidden="false" customHeight="false" outlineLevel="0" collapsed="false">
      <c r="E412" s="0"/>
      <c r="F412" s="0"/>
      <c r="G412" s="0"/>
      <c r="H412" s="0"/>
      <c r="I412" s="0"/>
    </row>
    <row r="413" customFormat="false" ht="12.75" hidden="false" customHeight="false" outlineLevel="0" collapsed="false">
      <c r="E413" s="0"/>
      <c r="F413" s="0"/>
      <c r="G413" s="0"/>
      <c r="H413" s="0"/>
      <c r="I413" s="0"/>
    </row>
    <row r="414" customFormat="false" ht="12.75" hidden="false" customHeight="false" outlineLevel="0" collapsed="false">
      <c r="E414" s="0"/>
      <c r="F414" s="0"/>
      <c r="G414" s="0"/>
      <c r="H414" s="0"/>
      <c r="I414" s="0"/>
    </row>
    <row r="415" customFormat="false" ht="12.75" hidden="false" customHeight="false" outlineLevel="0" collapsed="false">
      <c r="E415" s="0"/>
      <c r="F415" s="0"/>
      <c r="G415" s="0"/>
      <c r="H415" s="0"/>
      <c r="I415" s="0"/>
    </row>
    <row r="416" customFormat="false" ht="12.75" hidden="false" customHeight="false" outlineLevel="0" collapsed="false">
      <c r="E416" s="0"/>
      <c r="F416" s="0"/>
      <c r="G416" s="0"/>
      <c r="H416" s="0"/>
      <c r="I416" s="0"/>
    </row>
    <row r="417" customFormat="false" ht="12.75" hidden="false" customHeight="false" outlineLevel="0" collapsed="false">
      <c r="E417" s="0"/>
      <c r="F417" s="0"/>
      <c r="G417" s="0"/>
      <c r="H417" s="0"/>
      <c r="I417" s="0"/>
    </row>
    <row r="418" customFormat="false" ht="12.75" hidden="false" customHeight="false" outlineLevel="0" collapsed="false">
      <c r="E418" s="0"/>
      <c r="F418" s="0"/>
      <c r="G418" s="0"/>
      <c r="H418" s="0"/>
      <c r="I418" s="0"/>
    </row>
    <row r="419" customFormat="false" ht="12.75" hidden="false" customHeight="false" outlineLevel="0" collapsed="false">
      <c r="E419" s="0"/>
      <c r="F419" s="0"/>
      <c r="G419" s="0"/>
      <c r="H419" s="0"/>
      <c r="I419" s="0"/>
    </row>
    <row r="420" customFormat="false" ht="12.75" hidden="false" customHeight="false" outlineLevel="0" collapsed="false">
      <c r="E420" s="0"/>
      <c r="F420" s="0"/>
      <c r="G420" s="0"/>
      <c r="H420" s="0"/>
      <c r="I420" s="0"/>
    </row>
    <row r="421" customFormat="false" ht="12.75" hidden="false" customHeight="false" outlineLevel="0" collapsed="false">
      <c r="E421" s="0"/>
      <c r="F421" s="0"/>
      <c r="G421" s="0"/>
      <c r="H421" s="0"/>
      <c r="I421" s="0"/>
    </row>
    <row r="422" customFormat="false" ht="12.75" hidden="false" customHeight="false" outlineLevel="0" collapsed="false">
      <c r="E422" s="0"/>
      <c r="F422" s="0"/>
      <c r="G422" s="0"/>
      <c r="H422" s="0"/>
      <c r="I422" s="0"/>
    </row>
    <row r="423" customFormat="false" ht="12.75" hidden="false" customHeight="false" outlineLevel="0" collapsed="false">
      <c r="E423" s="0"/>
      <c r="F423" s="0"/>
      <c r="G423" s="0"/>
      <c r="H423" s="0"/>
      <c r="I423" s="0"/>
    </row>
    <row r="424" customFormat="false" ht="12.75" hidden="false" customHeight="false" outlineLevel="0" collapsed="false">
      <c r="E424" s="0"/>
      <c r="F424" s="0"/>
      <c r="G424" s="0"/>
      <c r="H424" s="0"/>
      <c r="I424" s="0"/>
    </row>
    <row r="425" customFormat="false" ht="12.75" hidden="false" customHeight="false" outlineLevel="0" collapsed="false">
      <c r="E425" s="0"/>
      <c r="F425" s="0"/>
      <c r="G425" s="0"/>
      <c r="H425" s="0"/>
      <c r="I425" s="0"/>
    </row>
    <row r="426" customFormat="false" ht="12.75" hidden="false" customHeight="false" outlineLevel="0" collapsed="false">
      <c r="E426" s="0"/>
      <c r="F426" s="0"/>
      <c r="G426" s="0"/>
      <c r="H426" s="0"/>
      <c r="I426" s="0"/>
    </row>
    <row r="427" customFormat="false" ht="12.75" hidden="false" customHeight="false" outlineLevel="0" collapsed="false">
      <c r="E427" s="0"/>
      <c r="F427" s="0"/>
      <c r="G427" s="0"/>
      <c r="H427" s="0"/>
      <c r="I427" s="0"/>
    </row>
    <row r="428" customFormat="false" ht="12.75" hidden="false" customHeight="false" outlineLevel="0" collapsed="false">
      <c r="E428" s="0"/>
      <c r="F428" s="0"/>
      <c r="G428" s="0"/>
      <c r="H428" s="0"/>
      <c r="I428" s="0"/>
    </row>
    <row r="429" customFormat="false" ht="12.75" hidden="false" customHeight="false" outlineLevel="0" collapsed="false">
      <c r="E429" s="0"/>
      <c r="F429" s="0"/>
      <c r="G429" s="0"/>
      <c r="H429" s="0"/>
      <c r="I429" s="0"/>
    </row>
    <row r="430" customFormat="false" ht="12.75" hidden="false" customHeight="false" outlineLevel="0" collapsed="false">
      <c r="E430" s="0"/>
      <c r="F430" s="0"/>
      <c r="G430" s="0"/>
      <c r="H430" s="0"/>
      <c r="I430" s="0"/>
    </row>
    <row r="431" customFormat="false" ht="12.75" hidden="false" customHeight="false" outlineLevel="0" collapsed="false">
      <c r="E431" s="0"/>
      <c r="F431" s="0"/>
      <c r="G431" s="0"/>
      <c r="H431" s="0"/>
      <c r="I431" s="0"/>
    </row>
    <row r="432" customFormat="false" ht="12.75" hidden="false" customHeight="false" outlineLevel="0" collapsed="false">
      <c r="E432" s="0"/>
      <c r="F432" s="0"/>
      <c r="G432" s="0"/>
      <c r="H432" s="0"/>
      <c r="I432" s="0"/>
    </row>
    <row r="433" customFormat="false" ht="12.75" hidden="false" customHeight="false" outlineLevel="0" collapsed="false">
      <c r="E433" s="0"/>
      <c r="F433" s="0"/>
      <c r="G433" s="0"/>
      <c r="H433" s="0"/>
      <c r="I433" s="0"/>
    </row>
    <row r="434" customFormat="false" ht="12.75" hidden="false" customHeight="false" outlineLevel="0" collapsed="false">
      <c r="E434" s="0"/>
      <c r="F434" s="0"/>
      <c r="G434" s="0"/>
      <c r="H434" s="0"/>
      <c r="I434" s="0"/>
    </row>
    <row r="435" customFormat="false" ht="12.75" hidden="false" customHeight="false" outlineLevel="0" collapsed="false">
      <c r="E435" s="0"/>
      <c r="F435" s="0"/>
      <c r="G435" s="0"/>
      <c r="H435" s="0"/>
      <c r="I435" s="0"/>
    </row>
    <row r="436" customFormat="false" ht="12.75" hidden="false" customHeight="false" outlineLevel="0" collapsed="false">
      <c r="E436" s="0"/>
      <c r="F436" s="0"/>
      <c r="G436" s="0"/>
      <c r="H436" s="0"/>
      <c r="I436" s="0"/>
    </row>
    <row r="437" customFormat="false" ht="12.75" hidden="false" customHeight="false" outlineLevel="0" collapsed="false">
      <c r="E437" s="0"/>
      <c r="F437" s="0"/>
      <c r="G437" s="0"/>
      <c r="H437" s="0"/>
      <c r="I437" s="0"/>
    </row>
    <row r="438" customFormat="false" ht="12.75" hidden="false" customHeight="false" outlineLevel="0" collapsed="false">
      <c r="E438" s="0"/>
      <c r="F438" s="0"/>
      <c r="G438" s="0"/>
      <c r="H438" s="0"/>
      <c r="I438" s="0"/>
    </row>
    <row r="439" customFormat="false" ht="12.75" hidden="false" customHeight="false" outlineLevel="0" collapsed="false">
      <c r="E439" s="0"/>
      <c r="F439" s="0"/>
      <c r="G439" s="0"/>
      <c r="H439" s="0"/>
      <c r="I439" s="0"/>
    </row>
    <row r="440" customFormat="false" ht="12.75" hidden="false" customHeight="false" outlineLevel="0" collapsed="false">
      <c r="E440" s="0"/>
      <c r="F440" s="0"/>
      <c r="G440" s="0"/>
      <c r="H440" s="0"/>
      <c r="I440" s="0"/>
    </row>
    <row r="441" customFormat="false" ht="12.75" hidden="false" customHeight="false" outlineLevel="0" collapsed="false">
      <c r="E441" s="0"/>
      <c r="F441" s="0"/>
      <c r="G441" s="0"/>
      <c r="H441" s="0"/>
      <c r="I441" s="0"/>
    </row>
    <row r="442" customFormat="false" ht="12.75" hidden="false" customHeight="false" outlineLevel="0" collapsed="false">
      <c r="E442" s="0"/>
      <c r="F442" s="0"/>
      <c r="G442" s="0"/>
      <c r="H442" s="0"/>
      <c r="I442" s="0"/>
    </row>
    <row r="443" customFormat="false" ht="12.75" hidden="false" customHeight="false" outlineLevel="0" collapsed="false">
      <c r="E443" s="0"/>
      <c r="F443" s="0"/>
      <c r="G443" s="0"/>
      <c r="H443" s="0"/>
      <c r="I443" s="0"/>
    </row>
    <row r="444" customFormat="false" ht="12.75" hidden="false" customHeight="false" outlineLevel="0" collapsed="false">
      <c r="E444" s="0"/>
      <c r="F444" s="0"/>
      <c r="G444" s="0"/>
      <c r="H444" s="0"/>
      <c r="I444" s="0"/>
    </row>
    <row r="445" customFormat="false" ht="12.75" hidden="false" customHeight="false" outlineLevel="0" collapsed="false">
      <c r="E445" s="0"/>
      <c r="F445" s="0"/>
      <c r="G445" s="0"/>
      <c r="H445" s="0"/>
      <c r="I445" s="0"/>
    </row>
    <row r="446" customFormat="false" ht="12.75" hidden="false" customHeight="false" outlineLevel="0" collapsed="false">
      <c r="E446" s="0"/>
      <c r="F446" s="0"/>
      <c r="G446" s="0"/>
      <c r="H446" s="0"/>
      <c r="I446" s="0"/>
    </row>
    <row r="447" customFormat="false" ht="12.75" hidden="false" customHeight="false" outlineLevel="0" collapsed="false">
      <c r="E447" s="0"/>
      <c r="F447" s="0"/>
      <c r="G447" s="0"/>
      <c r="H447" s="0"/>
      <c r="I447" s="0"/>
    </row>
    <row r="448" customFormat="false" ht="12.75" hidden="false" customHeight="false" outlineLevel="0" collapsed="false">
      <c r="E448" s="0"/>
      <c r="F448" s="0"/>
      <c r="G448" s="0"/>
      <c r="H448" s="0"/>
      <c r="I448" s="0"/>
    </row>
    <row r="449" customFormat="false" ht="12.75" hidden="false" customHeight="false" outlineLevel="0" collapsed="false">
      <c r="E449" s="0"/>
      <c r="F449" s="0"/>
      <c r="G449" s="0"/>
      <c r="H449" s="0"/>
      <c r="I449" s="0"/>
    </row>
    <row r="450" customFormat="false" ht="12.75" hidden="false" customHeight="false" outlineLevel="0" collapsed="false">
      <c r="E450" s="0"/>
      <c r="F450" s="0"/>
      <c r="G450" s="0"/>
      <c r="H450" s="0"/>
      <c r="I450" s="0"/>
    </row>
    <row r="451" customFormat="false" ht="12.75" hidden="false" customHeight="false" outlineLevel="0" collapsed="false">
      <c r="E451" s="0"/>
      <c r="F451" s="0"/>
      <c r="G451" s="0"/>
      <c r="H451" s="0"/>
      <c r="I451" s="0"/>
    </row>
    <row r="452" customFormat="false" ht="12.75" hidden="false" customHeight="false" outlineLevel="0" collapsed="false">
      <c r="E452" s="0"/>
      <c r="F452" s="0"/>
      <c r="G452" s="0"/>
      <c r="H452" s="0"/>
      <c r="I452" s="0"/>
    </row>
    <row r="453" customFormat="false" ht="12.75" hidden="false" customHeight="false" outlineLevel="0" collapsed="false">
      <c r="E453" s="0"/>
      <c r="F453" s="0"/>
      <c r="G453" s="0"/>
      <c r="H453" s="0"/>
      <c r="I453" s="0"/>
    </row>
    <row r="454" customFormat="false" ht="12.75" hidden="false" customHeight="false" outlineLevel="0" collapsed="false">
      <c r="E454" s="0"/>
      <c r="F454" s="0"/>
      <c r="G454" s="0"/>
      <c r="H454" s="0"/>
      <c r="I454" s="0"/>
    </row>
    <row r="455" customFormat="false" ht="12.75" hidden="false" customHeight="false" outlineLevel="0" collapsed="false">
      <c r="E455" s="0"/>
      <c r="F455" s="0"/>
      <c r="G455" s="0"/>
      <c r="H455" s="0"/>
      <c r="I455" s="0"/>
    </row>
    <row r="456" customFormat="false" ht="12.75" hidden="false" customHeight="false" outlineLevel="0" collapsed="false">
      <c r="E456" s="0"/>
      <c r="F456" s="0"/>
      <c r="G456" s="0"/>
      <c r="H456" s="0"/>
      <c r="I456" s="0"/>
    </row>
    <row r="457" customFormat="false" ht="12.75" hidden="false" customHeight="false" outlineLevel="0" collapsed="false">
      <c r="E457" s="0"/>
      <c r="F457" s="0"/>
      <c r="G457" s="0"/>
      <c r="H457" s="0"/>
      <c r="I457" s="0"/>
    </row>
    <row r="458" customFormat="false" ht="12.75" hidden="false" customHeight="false" outlineLevel="0" collapsed="false">
      <c r="E458" s="0"/>
      <c r="F458" s="0"/>
      <c r="G458" s="0"/>
      <c r="H458" s="0"/>
      <c r="I458" s="0"/>
    </row>
    <row r="459" customFormat="false" ht="12.75" hidden="false" customHeight="false" outlineLevel="0" collapsed="false">
      <c r="E459" s="0"/>
      <c r="F459" s="0"/>
      <c r="G459" s="0"/>
      <c r="H459" s="0"/>
      <c r="I459" s="0"/>
    </row>
    <row r="460" customFormat="false" ht="12.75" hidden="false" customHeight="false" outlineLevel="0" collapsed="false">
      <c r="E460" s="0"/>
      <c r="F460" s="0"/>
      <c r="G460" s="0"/>
      <c r="H460" s="0"/>
      <c r="I460" s="0"/>
    </row>
    <row r="461" customFormat="false" ht="12.75" hidden="false" customHeight="false" outlineLevel="0" collapsed="false">
      <c r="E461" s="0"/>
      <c r="F461" s="0"/>
      <c r="G461" s="0"/>
      <c r="H461" s="0"/>
      <c r="I461" s="0"/>
    </row>
    <row r="462" customFormat="false" ht="12.75" hidden="false" customHeight="false" outlineLevel="0" collapsed="false">
      <c r="E462" s="0"/>
      <c r="F462" s="0"/>
      <c r="G462" s="0"/>
      <c r="H462" s="0"/>
      <c r="I462" s="0"/>
    </row>
    <row r="463" customFormat="false" ht="12.75" hidden="false" customHeight="false" outlineLevel="0" collapsed="false">
      <c r="E463" s="0"/>
      <c r="F463" s="0"/>
      <c r="G463" s="0"/>
      <c r="H463" s="0"/>
      <c r="I463" s="0"/>
    </row>
    <row r="464" customFormat="false" ht="12.75" hidden="false" customHeight="false" outlineLevel="0" collapsed="false">
      <c r="E464" s="0"/>
      <c r="F464" s="0"/>
      <c r="G464" s="0"/>
      <c r="H464" s="0"/>
      <c r="I464" s="0"/>
    </row>
    <row r="465" customFormat="false" ht="12.75" hidden="false" customHeight="false" outlineLevel="0" collapsed="false">
      <c r="E465" s="0"/>
      <c r="F465" s="0"/>
      <c r="G465" s="0"/>
      <c r="H465" s="0"/>
      <c r="I465" s="0"/>
    </row>
    <row r="466" customFormat="false" ht="12.75" hidden="false" customHeight="false" outlineLevel="0" collapsed="false">
      <c r="E466" s="0"/>
      <c r="F466" s="0"/>
      <c r="G466" s="0"/>
      <c r="H466" s="0"/>
      <c r="I466" s="0"/>
    </row>
    <row r="467" customFormat="false" ht="12.75" hidden="false" customHeight="false" outlineLevel="0" collapsed="false">
      <c r="E467" s="0"/>
      <c r="F467" s="0"/>
      <c r="G467" s="0"/>
      <c r="H467" s="0"/>
      <c r="I467" s="0"/>
    </row>
    <row r="468" customFormat="false" ht="12.75" hidden="false" customHeight="false" outlineLevel="0" collapsed="false">
      <c r="E468" s="0"/>
      <c r="F468" s="0"/>
      <c r="G468" s="0"/>
      <c r="H468" s="0"/>
      <c r="I468" s="0"/>
    </row>
    <row r="469" customFormat="false" ht="12.75" hidden="false" customHeight="false" outlineLevel="0" collapsed="false">
      <c r="E469" s="0"/>
      <c r="F469" s="0"/>
      <c r="G469" s="0"/>
      <c r="H469" s="0"/>
      <c r="I469" s="0"/>
    </row>
    <row r="470" customFormat="false" ht="12.75" hidden="false" customHeight="false" outlineLevel="0" collapsed="false">
      <c r="E470" s="0"/>
      <c r="F470" s="0"/>
      <c r="G470" s="0"/>
      <c r="H470" s="0"/>
      <c r="I470" s="0"/>
    </row>
    <row r="471" customFormat="false" ht="12.75" hidden="false" customHeight="false" outlineLevel="0" collapsed="false">
      <c r="E471" s="0"/>
      <c r="F471" s="0"/>
      <c r="G471" s="0"/>
      <c r="H471" s="0"/>
      <c r="I471" s="0"/>
    </row>
    <row r="472" customFormat="false" ht="12.75" hidden="false" customHeight="false" outlineLevel="0" collapsed="false">
      <c r="E472" s="0"/>
      <c r="F472" s="0"/>
      <c r="G472" s="0"/>
      <c r="H472" s="0"/>
      <c r="I472" s="0"/>
    </row>
    <row r="473" customFormat="false" ht="12.75" hidden="false" customHeight="false" outlineLevel="0" collapsed="false">
      <c r="E473" s="0"/>
      <c r="F473" s="0"/>
      <c r="G473" s="0"/>
      <c r="H473" s="0"/>
      <c r="I473" s="0"/>
    </row>
    <row r="474" customFormat="false" ht="12.75" hidden="false" customHeight="false" outlineLevel="0" collapsed="false">
      <c r="E474" s="0"/>
      <c r="F474" s="0"/>
      <c r="G474" s="0"/>
      <c r="H474" s="0"/>
      <c r="I474" s="0"/>
    </row>
    <row r="475" customFormat="false" ht="12.75" hidden="false" customHeight="false" outlineLevel="0" collapsed="false">
      <c r="E475" s="0"/>
      <c r="F475" s="0"/>
      <c r="G475" s="0"/>
      <c r="H475" s="0"/>
      <c r="I475" s="0"/>
    </row>
    <row r="476" customFormat="false" ht="12.75" hidden="false" customHeight="false" outlineLevel="0" collapsed="false">
      <c r="E476" s="0"/>
      <c r="F476" s="0"/>
      <c r="G476" s="0"/>
      <c r="H476" s="0"/>
      <c r="I476" s="0"/>
    </row>
    <row r="477" customFormat="false" ht="12.75" hidden="false" customHeight="false" outlineLevel="0" collapsed="false">
      <c r="E477" s="0"/>
      <c r="F477" s="0"/>
      <c r="G477" s="0"/>
      <c r="H477" s="0"/>
      <c r="I477" s="0"/>
    </row>
    <row r="478" customFormat="false" ht="12.75" hidden="false" customHeight="false" outlineLevel="0" collapsed="false">
      <c r="E478" s="0"/>
      <c r="F478" s="0"/>
      <c r="G478" s="0"/>
      <c r="H478" s="0"/>
      <c r="I478" s="0"/>
    </row>
    <row r="479" customFormat="false" ht="12.75" hidden="false" customHeight="false" outlineLevel="0" collapsed="false">
      <c r="E479" s="0"/>
      <c r="F479" s="0"/>
      <c r="G479" s="0"/>
      <c r="H479" s="0"/>
      <c r="I479" s="0"/>
    </row>
    <row r="480" customFormat="false" ht="12.75" hidden="false" customHeight="false" outlineLevel="0" collapsed="false">
      <c r="E480" s="0"/>
      <c r="F480" s="0"/>
      <c r="G480" s="0"/>
      <c r="H480" s="0"/>
      <c r="I480" s="0"/>
    </row>
    <row r="481" customFormat="false" ht="12.75" hidden="false" customHeight="false" outlineLevel="0" collapsed="false">
      <c r="E481" s="0"/>
      <c r="F481" s="0"/>
      <c r="G481" s="0"/>
      <c r="H481" s="0"/>
      <c r="I481" s="0"/>
    </row>
    <row r="482" customFormat="false" ht="12.75" hidden="false" customHeight="false" outlineLevel="0" collapsed="false">
      <c r="E482" s="0"/>
      <c r="F482" s="0"/>
      <c r="G482" s="0"/>
      <c r="H482" s="0"/>
      <c r="I482" s="0"/>
    </row>
    <row r="483" customFormat="false" ht="12.75" hidden="false" customHeight="false" outlineLevel="0" collapsed="false">
      <c r="E483" s="0"/>
      <c r="F483" s="0"/>
      <c r="G483" s="0"/>
      <c r="H483" s="0"/>
      <c r="I483" s="0"/>
    </row>
    <row r="484" customFormat="false" ht="12.75" hidden="false" customHeight="false" outlineLevel="0" collapsed="false">
      <c r="E484" s="0"/>
      <c r="F484" s="0"/>
      <c r="G484" s="0"/>
      <c r="H484" s="0"/>
      <c r="I484" s="0"/>
    </row>
    <row r="485" customFormat="false" ht="12.75" hidden="false" customHeight="false" outlineLevel="0" collapsed="false">
      <c r="E485" s="0"/>
      <c r="F485" s="0"/>
      <c r="G485" s="0"/>
      <c r="H485" s="0"/>
      <c r="I485" s="0"/>
    </row>
    <row r="486" customFormat="false" ht="12.75" hidden="false" customHeight="false" outlineLevel="0" collapsed="false">
      <c r="E486" s="0"/>
      <c r="F486" s="0"/>
      <c r="G486" s="0"/>
      <c r="H486" s="0"/>
      <c r="I486" s="0"/>
    </row>
    <row r="487" customFormat="false" ht="12.75" hidden="false" customHeight="false" outlineLevel="0" collapsed="false">
      <c r="E487" s="0"/>
      <c r="F487" s="0"/>
      <c r="G487" s="0"/>
      <c r="H487" s="0"/>
      <c r="I487" s="0"/>
    </row>
    <row r="488" customFormat="false" ht="12.75" hidden="false" customHeight="false" outlineLevel="0" collapsed="false">
      <c r="E488" s="0"/>
      <c r="F488" s="0"/>
      <c r="G488" s="0"/>
      <c r="H488" s="0"/>
      <c r="I488" s="0"/>
    </row>
    <row r="489" customFormat="false" ht="12.75" hidden="false" customHeight="false" outlineLevel="0" collapsed="false">
      <c r="E489" s="0"/>
      <c r="F489" s="0"/>
      <c r="G489" s="0"/>
      <c r="H489" s="0"/>
      <c r="I489" s="0"/>
    </row>
    <row r="490" customFormat="false" ht="12.75" hidden="false" customHeight="false" outlineLevel="0" collapsed="false">
      <c r="E490" s="0"/>
      <c r="F490" s="0"/>
      <c r="G490" s="0"/>
      <c r="H490" s="0"/>
      <c r="I490" s="0"/>
    </row>
    <row r="491" customFormat="false" ht="12.75" hidden="false" customHeight="false" outlineLevel="0" collapsed="false">
      <c r="E491" s="0"/>
      <c r="F491" s="0"/>
      <c r="G491" s="0"/>
      <c r="H491" s="0"/>
      <c r="I491" s="0"/>
    </row>
    <row r="492" customFormat="false" ht="12.75" hidden="false" customHeight="false" outlineLevel="0" collapsed="false">
      <c r="E492" s="0"/>
      <c r="F492" s="0"/>
      <c r="G492" s="0"/>
      <c r="H492" s="0"/>
      <c r="I492" s="0"/>
    </row>
    <row r="493" customFormat="false" ht="12.75" hidden="false" customHeight="false" outlineLevel="0" collapsed="false">
      <c r="E493" s="0"/>
      <c r="F493" s="0"/>
      <c r="G493" s="0"/>
      <c r="H493" s="0"/>
      <c r="I493" s="0"/>
    </row>
    <row r="494" customFormat="false" ht="12.75" hidden="false" customHeight="false" outlineLevel="0" collapsed="false">
      <c r="E494" s="0"/>
      <c r="F494" s="0"/>
      <c r="G494" s="0"/>
      <c r="H494" s="0"/>
      <c r="I494" s="0"/>
    </row>
    <row r="495" customFormat="false" ht="12.75" hidden="false" customHeight="false" outlineLevel="0" collapsed="false">
      <c r="E495" s="0"/>
      <c r="F495" s="0"/>
      <c r="G495" s="0"/>
      <c r="H495" s="0"/>
      <c r="I495" s="0"/>
    </row>
    <row r="496" customFormat="false" ht="12.75" hidden="false" customHeight="false" outlineLevel="0" collapsed="false">
      <c r="E496" s="0"/>
      <c r="F496" s="0"/>
      <c r="G496" s="0"/>
      <c r="H496" s="0"/>
      <c r="I496" s="0"/>
    </row>
    <row r="497" customFormat="false" ht="12.75" hidden="false" customHeight="false" outlineLevel="0" collapsed="false">
      <c r="E497" s="0"/>
      <c r="F497" s="0"/>
      <c r="G497" s="0"/>
      <c r="H497" s="0"/>
      <c r="I497" s="0"/>
    </row>
    <row r="498" customFormat="false" ht="12.75" hidden="false" customHeight="false" outlineLevel="0" collapsed="false">
      <c r="E498" s="0"/>
      <c r="F498" s="0"/>
      <c r="G498" s="0"/>
      <c r="H498" s="0"/>
      <c r="I498" s="0"/>
    </row>
    <row r="499" customFormat="false" ht="12.75" hidden="false" customHeight="false" outlineLevel="0" collapsed="false">
      <c r="E499" s="0"/>
      <c r="F499" s="0"/>
      <c r="G499" s="0"/>
      <c r="H499" s="0"/>
      <c r="I499" s="0"/>
    </row>
    <row r="500" customFormat="false" ht="12.75" hidden="false" customHeight="false" outlineLevel="0" collapsed="false">
      <c r="E500" s="0"/>
      <c r="F500" s="0"/>
      <c r="G500" s="0"/>
      <c r="H500" s="0"/>
      <c r="I500" s="0"/>
    </row>
    <row r="501" customFormat="false" ht="12.75" hidden="false" customHeight="false" outlineLevel="0" collapsed="false">
      <c r="E501" s="0"/>
      <c r="F501" s="0"/>
      <c r="G501" s="0"/>
      <c r="H501" s="0"/>
      <c r="I501" s="0"/>
    </row>
    <row r="502" customFormat="false" ht="12.75" hidden="false" customHeight="false" outlineLevel="0" collapsed="false">
      <c r="E502" s="0"/>
      <c r="F502" s="0"/>
      <c r="G502" s="0"/>
      <c r="H502" s="0"/>
      <c r="I502" s="0"/>
    </row>
    <row r="503" customFormat="false" ht="12.75" hidden="false" customHeight="false" outlineLevel="0" collapsed="false">
      <c r="E503" s="0"/>
      <c r="F503" s="0"/>
      <c r="G503" s="0"/>
      <c r="H503" s="0"/>
      <c r="I503" s="0"/>
    </row>
    <row r="504" customFormat="false" ht="12.75" hidden="false" customHeight="false" outlineLevel="0" collapsed="false">
      <c r="E504" s="0"/>
      <c r="F504" s="0"/>
      <c r="G504" s="0"/>
      <c r="H504" s="0"/>
      <c r="I504" s="0"/>
    </row>
    <row r="505" customFormat="false" ht="12.75" hidden="false" customHeight="false" outlineLevel="0" collapsed="false">
      <c r="E505" s="0"/>
      <c r="F505" s="0"/>
      <c r="G505" s="0"/>
      <c r="H505" s="0"/>
      <c r="I505" s="0"/>
    </row>
    <row r="506" customFormat="false" ht="12.75" hidden="false" customHeight="false" outlineLevel="0" collapsed="false">
      <c r="E506" s="0"/>
      <c r="F506" s="0"/>
      <c r="G506" s="0"/>
      <c r="H506" s="0"/>
      <c r="I506" s="0"/>
    </row>
    <row r="507" customFormat="false" ht="12.75" hidden="false" customHeight="false" outlineLevel="0" collapsed="false">
      <c r="E507" s="0"/>
      <c r="F507" s="0"/>
      <c r="G507" s="0"/>
      <c r="H507" s="0"/>
      <c r="I507" s="0"/>
    </row>
    <row r="508" customFormat="false" ht="12.75" hidden="false" customHeight="false" outlineLevel="0" collapsed="false">
      <c r="E508" s="0"/>
      <c r="F508" s="0"/>
      <c r="G508" s="0"/>
      <c r="H508" s="0"/>
      <c r="I508" s="0"/>
    </row>
    <row r="509" customFormat="false" ht="12.75" hidden="false" customHeight="false" outlineLevel="0" collapsed="false">
      <c r="E509" s="0"/>
      <c r="F509" s="0"/>
      <c r="G509" s="0"/>
      <c r="H509" s="0"/>
      <c r="I509" s="0"/>
    </row>
    <row r="510" customFormat="false" ht="12.75" hidden="false" customHeight="false" outlineLevel="0" collapsed="false">
      <c r="E510" s="0"/>
      <c r="F510" s="0"/>
      <c r="G510" s="0"/>
      <c r="H510" s="0"/>
      <c r="I510" s="0"/>
    </row>
    <row r="511" customFormat="false" ht="12.75" hidden="false" customHeight="false" outlineLevel="0" collapsed="false">
      <c r="E511" s="0"/>
      <c r="F511" s="0"/>
      <c r="G511" s="0"/>
      <c r="H511" s="0"/>
      <c r="I511" s="0"/>
    </row>
    <row r="512" customFormat="false" ht="12.75" hidden="false" customHeight="false" outlineLevel="0" collapsed="false">
      <c r="E512" s="0"/>
      <c r="F512" s="0"/>
      <c r="G512" s="0"/>
      <c r="H512" s="0"/>
      <c r="I512" s="0"/>
    </row>
    <row r="513" customFormat="false" ht="12.75" hidden="false" customHeight="false" outlineLevel="0" collapsed="false">
      <c r="E513" s="0"/>
      <c r="F513" s="0"/>
      <c r="G513" s="0"/>
      <c r="H513" s="0"/>
      <c r="I513" s="0"/>
    </row>
    <row r="514" customFormat="false" ht="12.75" hidden="false" customHeight="false" outlineLevel="0" collapsed="false">
      <c r="E514" s="0"/>
      <c r="F514" s="0"/>
      <c r="G514" s="0"/>
      <c r="H514" s="0"/>
      <c r="I514" s="0"/>
    </row>
    <row r="515" customFormat="false" ht="12.75" hidden="false" customHeight="false" outlineLevel="0" collapsed="false">
      <c r="E515" s="0"/>
      <c r="F515" s="0"/>
      <c r="G515" s="0"/>
      <c r="H515" s="0"/>
      <c r="I515" s="0"/>
    </row>
    <row r="516" customFormat="false" ht="12.75" hidden="false" customHeight="false" outlineLevel="0" collapsed="false">
      <c r="E516" s="0"/>
      <c r="F516" s="0"/>
      <c r="G516" s="0"/>
      <c r="H516" s="0"/>
      <c r="I516" s="0"/>
    </row>
    <row r="517" customFormat="false" ht="12.75" hidden="false" customHeight="false" outlineLevel="0" collapsed="false">
      <c r="E517" s="0"/>
      <c r="F517" s="0"/>
      <c r="G517" s="0"/>
      <c r="H517" s="0"/>
      <c r="I517" s="0"/>
    </row>
    <row r="518" customFormat="false" ht="12.75" hidden="false" customHeight="false" outlineLevel="0" collapsed="false">
      <c r="E518" s="0"/>
      <c r="F518" s="0"/>
      <c r="G518" s="0"/>
      <c r="H518" s="0"/>
      <c r="I518" s="0"/>
    </row>
    <row r="519" customFormat="false" ht="12.75" hidden="false" customHeight="false" outlineLevel="0" collapsed="false">
      <c r="E519" s="0"/>
      <c r="F519" s="0"/>
      <c r="G519" s="0"/>
      <c r="H519" s="0"/>
      <c r="I519" s="0"/>
    </row>
    <row r="520" customFormat="false" ht="12.75" hidden="false" customHeight="false" outlineLevel="0" collapsed="false">
      <c r="E520" s="0"/>
      <c r="F520" s="0"/>
      <c r="G520" s="0"/>
      <c r="H520" s="0"/>
      <c r="I520" s="0"/>
    </row>
    <row r="521" customFormat="false" ht="12.75" hidden="false" customHeight="false" outlineLevel="0" collapsed="false">
      <c r="E521" s="0"/>
      <c r="F521" s="0"/>
      <c r="G521" s="0"/>
      <c r="H521" s="0"/>
      <c r="I521" s="0"/>
    </row>
    <row r="522" customFormat="false" ht="12.75" hidden="false" customHeight="false" outlineLevel="0" collapsed="false">
      <c r="E522" s="0"/>
      <c r="F522" s="0"/>
      <c r="G522" s="0"/>
      <c r="H522" s="0"/>
      <c r="I522" s="0"/>
    </row>
    <row r="523" customFormat="false" ht="12.75" hidden="false" customHeight="false" outlineLevel="0" collapsed="false">
      <c r="E523" s="0"/>
      <c r="F523" s="0"/>
      <c r="G523" s="0"/>
      <c r="H523" s="0"/>
      <c r="I523" s="0"/>
    </row>
    <row r="524" customFormat="false" ht="12.75" hidden="false" customHeight="false" outlineLevel="0" collapsed="false">
      <c r="E524" s="0"/>
      <c r="F524" s="0"/>
      <c r="G524" s="0"/>
      <c r="H524" s="0"/>
      <c r="I524" s="0"/>
    </row>
    <row r="525" customFormat="false" ht="12.75" hidden="false" customHeight="false" outlineLevel="0" collapsed="false">
      <c r="E525" s="0"/>
      <c r="F525" s="0"/>
      <c r="G525" s="0"/>
      <c r="H525" s="0"/>
      <c r="I525" s="0"/>
    </row>
    <row r="526" customFormat="false" ht="12.75" hidden="false" customHeight="false" outlineLevel="0" collapsed="false">
      <c r="E526" s="0"/>
      <c r="F526" s="0"/>
      <c r="G526" s="0"/>
      <c r="H526" s="0"/>
      <c r="I526" s="0"/>
    </row>
    <row r="527" customFormat="false" ht="12.75" hidden="false" customHeight="false" outlineLevel="0" collapsed="false">
      <c r="E527" s="0"/>
      <c r="F527" s="0"/>
      <c r="G527" s="0"/>
      <c r="H527" s="0"/>
      <c r="I527" s="0"/>
    </row>
    <row r="528" customFormat="false" ht="12.75" hidden="false" customHeight="false" outlineLevel="0" collapsed="false">
      <c r="E528" s="0"/>
      <c r="F528" s="0"/>
      <c r="G528" s="0"/>
      <c r="H528" s="0"/>
      <c r="I528" s="0"/>
    </row>
    <row r="529" customFormat="false" ht="12.75" hidden="false" customHeight="false" outlineLevel="0" collapsed="false">
      <c r="E529" s="0"/>
      <c r="F529" s="0"/>
      <c r="G529" s="0"/>
      <c r="H529" s="0"/>
      <c r="I529" s="0"/>
    </row>
    <row r="530" customFormat="false" ht="12.75" hidden="false" customHeight="false" outlineLevel="0" collapsed="false">
      <c r="E530" s="0"/>
      <c r="F530" s="0"/>
      <c r="G530" s="0"/>
      <c r="H530" s="0"/>
      <c r="I530" s="0"/>
    </row>
    <row r="531" customFormat="false" ht="12.75" hidden="false" customHeight="false" outlineLevel="0" collapsed="false">
      <c r="E531" s="0"/>
      <c r="F531" s="0"/>
      <c r="G531" s="0"/>
      <c r="H531" s="0"/>
      <c r="I531" s="0"/>
    </row>
    <row r="532" customFormat="false" ht="12.75" hidden="false" customHeight="false" outlineLevel="0" collapsed="false">
      <c r="E532" s="0"/>
      <c r="F532" s="0"/>
      <c r="G532" s="0"/>
      <c r="H532" s="0"/>
      <c r="I532" s="0"/>
    </row>
    <row r="533" customFormat="false" ht="12.75" hidden="false" customHeight="false" outlineLevel="0" collapsed="false">
      <c r="E533" s="0"/>
      <c r="F533" s="0"/>
      <c r="G533" s="0"/>
      <c r="H533" s="0"/>
      <c r="I533" s="0"/>
    </row>
    <row r="534" customFormat="false" ht="12.75" hidden="false" customHeight="false" outlineLevel="0" collapsed="false">
      <c r="E534" s="0"/>
      <c r="F534" s="0"/>
      <c r="G534" s="0"/>
      <c r="H534" s="0"/>
      <c r="I534" s="0"/>
    </row>
    <row r="535" customFormat="false" ht="12.75" hidden="false" customHeight="false" outlineLevel="0" collapsed="false">
      <c r="E535" s="0"/>
      <c r="F535" s="0"/>
      <c r="G535" s="0"/>
      <c r="H535" s="0"/>
      <c r="I535" s="0"/>
    </row>
    <row r="536" customFormat="false" ht="12.75" hidden="false" customHeight="false" outlineLevel="0" collapsed="false">
      <c r="E536" s="0"/>
      <c r="F536" s="0"/>
      <c r="G536" s="0"/>
      <c r="H536" s="0"/>
      <c r="I536" s="0"/>
    </row>
    <row r="537" customFormat="false" ht="12.75" hidden="false" customHeight="false" outlineLevel="0" collapsed="false">
      <c r="E537" s="0"/>
      <c r="F537" s="0"/>
      <c r="G537" s="0"/>
      <c r="H537" s="0"/>
      <c r="I537" s="0"/>
    </row>
    <row r="538" customFormat="false" ht="12.75" hidden="false" customHeight="false" outlineLevel="0" collapsed="false">
      <c r="E538" s="0"/>
      <c r="F538" s="0"/>
      <c r="G538" s="0"/>
      <c r="H538" s="0"/>
      <c r="I538" s="0"/>
    </row>
    <row r="539" customFormat="false" ht="12.75" hidden="false" customHeight="false" outlineLevel="0" collapsed="false">
      <c r="E539" s="0"/>
      <c r="F539" s="0"/>
      <c r="G539" s="0"/>
      <c r="H539" s="0"/>
      <c r="I539" s="0"/>
    </row>
    <row r="540" customFormat="false" ht="12.75" hidden="false" customHeight="false" outlineLevel="0" collapsed="false">
      <c r="E540" s="0"/>
      <c r="F540" s="0"/>
      <c r="G540" s="0"/>
      <c r="H540" s="0"/>
      <c r="I540" s="0"/>
    </row>
    <row r="541" customFormat="false" ht="12.75" hidden="false" customHeight="false" outlineLevel="0" collapsed="false">
      <c r="E541" s="0"/>
      <c r="F541" s="0"/>
      <c r="G541" s="0"/>
      <c r="H541" s="0"/>
      <c r="I541" s="0"/>
    </row>
    <row r="542" customFormat="false" ht="12.75" hidden="false" customHeight="false" outlineLevel="0" collapsed="false">
      <c r="E542" s="0"/>
      <c r="F542" s="0"/>
      <c r="G542" s="0"/>
      <c r="H542" s="0"/>
      <c r="I542" s="0"/>
    </row>
    <row r="543" customFormat="false" ht="12.75" hidden="false" customHeight="false" outlineLevel="0" collapsed="false">
      <c r="E543" s="0"/>
      <c r="F543" s="0"/>
      <c r="G543" s="0"/>
      <c r="H543" s="0"/>
      <c r="I543" s="0"/>
    </row>
    <row r="544" customFormat="false" ht="12.75" hidden="false" customHeight="false" outlineLevel="0" collapsed="false">
      <c r="E544" s="0"/>
      <c r="F544" s="0"/>
      <c r="G544" s="0"/>
      <c r="H544" s="0"/>
      <c r="I544" s="0"/>
    </row>
    <row r="545" customFormat="false" ht="12.75" hidden="false" customHeight="false" outlineLevel="0" collapsed="false">
      <c r="E545" s="0"/>
      <c r="F545" s="0"/>
      <c r="G545" s="0"/>
      <c r="H545" s="0"/>
      <c r="I545" s="0"/>
    </row>
    <row r="546" customFormat="false" ht="12.75" hidden="false" customHeight="false" outlineLevel="0" collapsed="false">
      <c r="E546" s="0"/>
      <c r="F546" s="0"/>
      <c r="G546" s="0"/>
      <c r="H546" s="0"/>
      <c r="I546" s="0"/>
    </row>
    <row r="547" customFormat="false" ht="12.75" hidden="false" customHeight="false" outlineLevel="0" collapsed="false">
      <c r="E547" s="0"/>
      <c r="F547" s="0"/>
      <c r="G547" s="0"/>
      <c r="H547" s="0"/>
      <c r="I547" s="0"/>
    </row>
    <row r="548" customFormat="false" ht="12.75" hidden="false" customHeight="false" outlineLevel="0" collapsed="false">
      <c r="E548" s="0"/>
      <c r="F548" s="0"/>
      <c r="G548" s="0"/>
      <c r="H548" s="0"/>
      <c r="I548" s="0"/>
    </row>
    <row r="549" customFormat="false" ht="12.75" hidden="false" customHeight="false" outlineLevel="0" collapsed="false">
      <c r="E549" s="0"/>
      <c r="F549" s="0"/>
      <c r="G549" s="0"/>
      <c r="H549" s="0"/>
      <c r="I549" s="0"/>
    </row>
    <row r="550" customFormat="false" ht="12.75" hidden="false" customHeight="false" outlineLevel="0" collapsed="false">
      <c r="E550" s="0"/>
      <c r="F550" s="0"/>
      <c r="G550" s="0"/>
      <c r="H550" s="0"/>
      <c r="I550" s="0"/>
    </row>
    <row r="551" customFormat="false" ht="12.75" hidden="false" customHeight="false" outlineLevel="0" collapsed="false">
      <c r="E551" s="0"/>
      <c r="F551" s="0"/>
      <c r="G551" s="0"/>
      <c r="H551" s="0"/>
      <c r="I551" s="0"/>
    </row>
    <row r="552" customFormat="false" ht="12.75" hidden="false" customHeight="false" outlineLevel="0" collapsed="false">
      <c r="E552" s="0"/>
      <c r="F552" s="0"/>
      <c r="G552" s="0"/>
      <c r="H552" s="0"/>
      <c r="I552" s="0"/>
    </row>
    <row r="553" customFormat="false" ht="12.75" hidden="false" customHeight="false" outlineLevel="0" collapsed="false">
      <c r="E553" s="0"/>
      <c r="F553" s="0"/>
      <c r="G553" s="0"/>
      <c r="H553" s="0"/>
      <c r="I553" s="0"/>
    </row>
    <row r="554" customFormat="false" ht="12.75" hidden="false" customHeight="false" outlineLevel="0" collapsed="false">
      <c r="E554" s="0"/>
      <c r="F554" s="0"/>
      <c r="G554" s="0"/>
      <c r="H554" s="0"/>
      <c r="I554" s="0"/>
    </row>
    <row r="555" customFormat="false" ht="12.75" hidden="false" customHeight="false" outlineLevel="0" collapsed="false">
      <c r="E555" s="0"/>
      <c r="F555" s="0"/>
      <c r="G555" s="0"/>
      <c r="H555" s="0"/>
      <c r="I555" s="0"/>
    </row>
    <row r="556" customFormat="false" ht="12.75" hidden="false" customHeight="false" outlineLevel="0" collapsed="false">
      <c r="E556" s="0"/>
      <c r="F556" s="0"/>
      <c r="G556" s="0"/>
      <c r="H556" s="0"/>
      <c r="I556" s="0"/>
    </row>
    <row r="557" customFormat="false" ht="12.75" hidden="false" customHeight="false" outlineLevel="0" collapsed="false">
      <c r="E557" s="0"/>
      <c r="F557" s="0"/>
      <c r="G557" s="0"/>
      <c r="H557" s="0"/>
      <c r="I557" s="0"/>
    </row>
    <row r="558" customFormat="false" ht="12.75" hidden="false" customHeight="false" outlineLevel="0" collapsed="false">
      <c r="E558" s="0"/>
      <c r="F558" s="0"/>
      <c r="G558" s="0"/>
      <c r="H558" s="0"/>
      <c r="I558" s="0"/>
    </row>
    <row r="559" customFormat="false" ht="12.75" hidden="false" customHeight="false" outlineLevel="0" collapsed="false">
      <c r="E559" s="0"/>
      <c r="F559" s="0"/>
      <c r="G559" s="0"/>
      <c r="H559" s="0"/>
      <c r="I559" s="0"/>
    </row>
    <row r="560" customFormat="false" ht="12.75" hidden="false" customHeight="false" outlineLevel="0" collapsed="false">
      <c r="E560" s="0"/>
      <c r="F560" s="0"/>
      <c r="G560" s="0"/>
      <c r="H560" s="0"/>
      <c r="I560" s="0"/>
    </row>
    <row r="561" customFormat="false" ht="12.75" hidden="false" customHeight="false" outlineLevel="0" collapsed="false">
      <c r="E561" s="0"/>
      <c r="F561" s="0"/>
      <c r="G561" s="0"/>
      <c r="H561" s="0"/>
      <c r="I561" s="0"/>
    </row>
    <row r="562" customFormat="false" ht="12.75" hidden="false" customHeight="false" outlineLevel="0" collapsed="false">
      <c r="E562" s="0"/>
      <c r="F562" s="0"/>
      <c r="G562" s="0"/>
      <c r="H562" s="0"/>
      <c r="I562" s="0"/>
    </row>
    <row r="563" customFormat="false" ht="12.75" hidden="false" customHeight="false" outlineLevel="0" collapsed="false">
      <c r="E563" s="0"/>
      <c r="F563" s="0"/>
      <c r="G563" s="0"/>
      <c r="H563" s="0"/>
      <c r="I563" s="0"/>
    </row>
    <row r="564" customFormat="false" ht="12.75" hidden="false" customHeight="false" outlineLevel="0" collapsed="false">
      <c r="E564" s="0"/>
      <c r="F564" s="0"/>
      <c r="G564" s="0"/>
      <c r="H564" s="0"/>
      <c r="I564" s="0"/>
    </row>
    <row r="565" customFormat="false" ht="12.75" hidden="false" customHeight="false" outlineLevel="0" collapsed="false">
      <c r="E565" s="0"/>
      <c r="F565" s="0"/>
      <c r="G565" s="0"/>
      <c r="H565" s="0"/>
      <c r="I565" s="0"/>
    </row>
    <row r="566" customFormat="false" ht="12.75" hidden="false" customHeight="false" outlineLevel="0" collapsed="false">
      <c r="E566" s="0"/>
      <c r="F566" s="0"/>
      <c r="G566" s="0"/>
      <c r="H566" s="0"/>
      <c r="I566" s="0"/>
    </row>
    <row r="567" customFormat="false" ht="12.75" hidden="false" customHeight="false" outlineLevel="0" collapsed="false">
      <c r="E567" s="0"/>
      <c r="F567" s="0"/>
      <c r="G567" s="0"/>
      <c r="H567" s="0"/>
      <c r="I567" s="0"/>
    </row>
    <row r="568" customFormat="false" ht="12.75" hidden="false" customHeight="false" outlineLevel="0" collapsed="false">
      <c r="E568" s="0"/>
      <c r="F568" s="0"/>
      <c r="G568" s="0"/>
      <c r="H568" s="0"/>
      <c r="I568" s="0"/>
    </row>
    <row r="569" customFormat="false" ht="12.75" hidden="false" customHeight="false" outlineLevel="0" collapsed="false">
      <c r="E569" s="0"/>
      <c r="F569" s="0"/>
      <c r="G569" s="0"/>
      <c r="H569" s="0"/>
      <c r="I569" s="0"/>
    </row>
    <row r="570" customFormat="false" ht="12.75" hidden="false" customHeight="false" outlineLevel="0" collapsed="false">
      <c r="E570" s="0"/>
      <c r="F570" s="0"/>
      <c r="G570" s="0"/>
      <c r="H570" s="0"/>
      <c r="I570" s="0"/>
    </row>
    <row r="571" customFormat="false" ht="12.75" hidden="false" customHeight="false" outlineLevel="0" collapsed="false">
      <c r="E571" s="0"/>
      <c r="F571" s="0"/>
      <c r="G571" s="0"/>
      <c r="H571" s="0"/>
      <c r="I571" s="0"/>
    </row>
    <row r="572" customFormat="false" ht="12.75" hidden="false" customHeight="false" outlineLevel="0" collapsed="false">
      <c r="E572" s="0"/>
      <c r="F572" s="0"/>
      <c r="G572" s="0"/>
      <c r="H572" s="0"/>
      <c r="I572" s="0"/>
    </row>
    <row r="573" customFormat="false" ht="12.75" hidden="false" customHeight="false" outlineLevel="0" collapsed="false">
      <c r="E573" s="0"/>
      <c r="F573" s="0"/>
      <c r="G573" s="0"/>
      <c r="H573" s="0"/>
      <c r="I573" s="0"/>
    </row>
    <row r="574" customFormat="false" ht="12.75" hidden="false" customHeight="false" outlineLevel="0" collapsed="false">
      <c r="E574" s="0"/>
      <c r="F574" s="0"/>
      <c r="G574" s="0"/>
      <c r="H574" s="0"/>
      <c r="I574" s="0"/>
    </row>
    <row r="575" customFormat="false" ht="12.75" hidden="false" customHeight="false" outlineLevel="0" collapsed="false">
      <c r="E575" s="0"/>
      <c r="F575" s="0"/>
      <c r="G575" s="0"/>
      <c r="H575" s="0"/>
      <c r="I575" s="0"/>
    </row>
    <row r="576" customFormat="false" ht="12.75" hidden="false" customHeight="false" outlineLevel="0" collapsed="false">
      <c r="E576" s="0"/>
      <c r="F576" s="0"/>
      <c r="G576" s="0"/>
      <c r="H576" s="0"/>
      <c r="I576" s="0"/>
    </row>
    <row r="577" customFormat="false" ht="12.75" hidden="false" customHeight="false" outlineLevel="0" collapsed="false">
      <c r="E577" s="0"/>
      <c r="F577" s="0"/>
      <c r="G577" s="0"/>
      <c r="H577" s="0"/>
      <c r="I577" s="0"/>
    </row>
    <row r="578" customFormat="false" ht="12.75" hidden="false" customHeight="false" outlineLevel="0" collapsed="false">
      <c r="E578" s="0"/>
      <c r="F578" s="0"/>
      <c r="G578" s="0"/>
      <c r="H578" s="0"/>
      <c r="I578" s="0"/>
    </row>
    <row r="579" customFormat="false" ht="12.75" hidden="false" customHeight="false" outlineLevel="0" collapsed="false">
      <c r="E579" s="0"/>
      <c r="F579" s="0"/>
      <c r="G579" s="0"/>
      <c r="H579" s="0"/>
      <c r="I579" s="0"/>
    </row>
    <row r="580" customFormat="false" ht="12.75" hidden="false" customHeight="false" outlineLevel="0" collapsed="false">
      <c r="E580" s="0"/>
      <c r="F580" s="0"/>
      <c r="G580" s="0"/>
      <c r="H580" s="0"/>
      <c r="I580" s="0"/>
    </row>
    <row r="581" customFormat="false" ht="12.75" hidden="false" customHeight="false" outlineLevel="0" collapsed="false">
      <c r="E581" s="0"/>
      <c r="F581" s="0"/>
      <c r="G581" s="0"/>
      <c r="H581" s="0"/>
      <c r="I581" s="0"/>
    </row>
    <row r="582" customFormat="false" ht="12.75" hidden="false" customHeight="false" outlineLevel="0" collapsed="false">
      <c r="E582" s="0"/>
      <c r="F582" s="0"/>
      <c r="G582" s="0"/>
      <c r="H582" s="0"/>
      <c r="I582" s="0"/>
    </row>
    <row r="583" customFormat="false" ht="12.75" hidden="false" customHeight="false" outlineLevel="0" collapsed="false">
      <c r="E583" s="0"/>
      <c r="F583" s="0"/>
      <c r="G583" s="0"/>
      <c r="H583" s="0"/>
      <c r="I583" s="0"/>
    </row>
    <row r="584" customFormat="false" ht="12.75" hidden="false" customHeight="false" outlineLevel="0" collapsed="false">
      <c r="E584" s="0"/>
      <c r="F584" s="0"/>
      <c r="G584" s="0"/>
      <c r="H584" s="0"/>
      <c r="I584" s="0"/>
    </row>
    <row r="585" customFormat="false" ht="12.75" hidden="false" customHeight="false" outlineLevel="0" collapsed="false">
      <c r="E585" s="0"/>
      <c r="F585" s="0"/>
      <c r="G585" s="0"/>
      <c r="H585" s="0"/>
      <c r="I585" s="0"/>
    </row>
    <row r="586" customFormat="false" ht="12.75" hidden="false" customHeight="false" outlineLevel="0" collapsed="false">
      <c r="E586" s="0"/>
      <c r="F586" s="0"/>
      <c r="G586" s="0"/>
      <c r="H586" s="0"/>
      <c r="I586" s="0"/>
    </row>
    <row r="587" customFormat="false" ht="12.75" hidden="false" customHeight="false" outlineLevel="0" collapsed="false">
      <c r="E587" s="0"/>
      <c r="F587" s="0"/>
      <c r="G587" s="0"/>
      <c r="H587" s="0"/>
      <c r="I587" s="0"/>
    </row>
    <row r="588" customFormat="false" ht="12.75" hidden="false" customHeight="false" outlineLevel="0" collapsed="false">
      <c r="E588" s="0"/>
      <c r="F588" s="0"/>
      <c r="G588" s="0"/>
      <c r="H588" s="0"/>
      <c r="I588" s="0"/>
    </row>
    <row r="589" customFormat="false" ht="12.75" hidden="false" customHeight="false" outlineLevel="0" collapsed="false">
      <c r="E589" s="0"/>
      <c r="F589" s="0"/>
      <c r="G589" s="0"/>
      <c r="H589" s="0"/>
      <c r="I589" s="0"/>
    </row>
    <row r="590" customFormat="false" ht="12.75" hidden="false" customHeight="false" outlineLevel="0" collapsed="false">
      <c r="E590" s="0"/>
      <c r="F590" s="0"/>
      <c r="G590" s="0"/>
      <c r="H590" s="0"/>
      <c r="I590" s="0"/>
    </row>
    <row r="591" customFormat="false" ht="12.75" hidden="false" customHeight="false" outlineLevel="0" collapsed="false">
      <c r="E591" s="0"/>
      <c r="F591" s="0"/>
      <c r="G591" s="0"/>
      <c r="H591" s="0"/>
      <c r="I591" s="0"/>
    </row>
    <row r="592" customFormat="false" ht="12.75" hidden="false" customHeight="false" outlineLevel="0" collapsed="false">
      <c r="E592" s="0"/>
      <c r="F592" s="0"/>
      <c r="G592" s="0"/>
      <c r="H592" s="0"/>
      <c r="I592" s="0"/>
    </row>
    <row r="593" customFormat="false" ht="12.75" hidden="false" customHeight="false" outlineLevel="0" collapsed="false">
      <c r="E593" s="0"/>
      <c r="F593" s="0"/>
      <c r="G593" s="0"/>
      <c r="H593" s="0"/>
      <c r="I593" s="0"/>
    </row>
    <row r="594" customFormat="false" ht="12.75" hidden="false" customHeight="false" outlineLevel="0" collapsed="false">
      <c r="E594" s="0"/>
      <c r="F594" s="0"/>
      <c r="G594" s="0"/>
      <c r="H594" s="0"/>
      <c r="I594" s="0"/>
    </row>
    <row r="595" customFormat="false" ht="12.75" hidden="false" customHeight="false" outlineLevel="0" collapsed="false">
      <c r="E595" s="0"/>
      <c r="F595" s="0"/>
      <c r="G595" s="0"/>
      <c r="H595" s="0"/>
      <c r="I595" s="0"/>
    </row>
    <row r="596" customFormat="false" ht="12.75" hidden="false" customHeight="false" outlineLevel="0" collapsed="false">
      <c r="E596" s="0"/>
      <c r="F596" s="0"/>
      <c r="G596" s="0"/>
      <c r="H596" s="0"/>
      <c r="I596" s="0"/>
    </row>
    <row r="597" customFormat="false" ht="12.75" hidden="false" customHeight="false" outlineLevel="0" collapsed="false">
      <c r="E597" s="0"/>
      <c r="F597" s="0"/>
      <c r="G597" s="0"/>
      <c r="H597" s="0"/>
      <c r="I597" s="0"/>
    </row>
    <row r="598" customFormat="false" ht="12.75" hidden="false" customHeight="false" outlineLevel="0" collapsed="false">
      <c r="E598" s="0"/>
      <c r="F598" s="0"/>
      <c r="G598" s="0"/>
      <c r="H598" s="0"/>
      <c r="I598" s="0"/>
    </row>
    <row r="599" customFormat="false" ht="12.75" hidden="false" customHeight="false" outlineLevel="0" collapsed="false">
      <c r="E599" s="0"/>
      <c r="F599" s="0"/>
      <c r="G599" s="0"/>
      <c r="H599" s="0"/>
      <c r="I599" s="0"/>
    </row>
    <row r="600" customFormat="false" ht="12.75" hidden="false" customHeight="false" outlineLevel="0" collapsed="false">
      <c r="E600" s="0"/>
      <c r="F600" s="0"/>
      <c r="G600" s="0"/>
      <c r="H600" s="0"/>
      <c r="I600" s="0"/>
    </row>
    <row r="601" customFormat="false" ht="12.75" hidden="false" customHeight="false" outlineLevel="0" collapsed="false">
      <c r="E601" s="0"/>
      <c r="F601" s="0"/>
      <c r="G601" s="0"/>
      <c r="H601" s="0"/>
      <c r="I601" s="0"/>
    </row>
    <row r="602" customFormat="false" ht="12.75" hidden="false" customHeight="false" outlineLevel="0" collapsed="false">
      <c r="E602" s="0"/>
      <c r="F602" s="0"/>
      <c r="G602" s="0"/>
      <c r="H602" s="0"/>
      <c r="I602" s="0"/>
    </row>
    <row r="603" customFormat="false" ht="12.75" hidden="false" customHeight="false" outlineLevel="0" collapsed="false">
      <c r="E603" s="0"/>
      <c r="F603" s="0"/>
      <c r="G603" s="0"/>
      <c r="H603" s="0"/>
      <c r="I603" s="0"/>
    </row>
    <row r="604" customFormat="false" ht="12.75" hidden="false" customHeight="false" outlineLevel="0" collapsed="false">
      <c r="E604" s="0"/>
      <c r="F604" s="0"/>
      <c r="G604" s="0"/>
      <c r="H604" s="0"/>
      <c r="I604" s="0"/>
    </row>
    <row r="605" customFormat="false" ht="12.75" hidden="false" customHeight="false" outlineLevel="0" collapsed="false">
      <c r="E605" s="0"/>
      <c r="F605" s="0"/>
      <c r="G605" s="0"/>
      <c r="H605" s="0"/>
      <c r="I605" s="0"/>
    </row>
    <row r="606" customFormat="false" ht="12.75" hidden="false" customHeight="false" outlineLevel="0" collapsed="false">
      <c r="E606" s="0"/>
      <c r="F606" s="0"/>
      <c r="G606" s="0"/>
      <c r="H606" s="0"/>
      <c r="I606" s="0"/>
    </row>
    <row r="607" customFormat="false" ht="12.75" hidden="false" customHeight="false" outlineLevel="0" collapsed="false">
      <c r="E607" s="0"/>
      <c r="F607" s="0"/>
      <c r="G607" s="0"/>
      <c r="H607" s="0"/>
      <c r="I607" s="0"/>
    </row>
    <row r="608" customFormat="false" ht="12.75" hidden="false" customHeight="false" outlineLevel="0" collapsed="false">
      <c r="E608" s="0"/>
      <c r="F608" s="0"/>
      <c r="G608" s="0"/>
      <c r="H608" s="0"/>
      <c r="I608" s="0"/>
    </row>
    <row r="609" customFormat="false" ht="12.75" hidden="false" customHeight="false" outlineLevel="0" collapsed="false">
      <c r="E609" s="0"/>
      <c r="F609" s="0"/>
      <c r="G609" s="0"/>
      <c r="H609" s="0"/>
      <c r="I609" s="0"/>
    </row>
    <row r="610" customFormat="false" ht="12.75" hidden="false" customHeight="false" outlineLevel="0" collapsed="false">
      <c r="E610" s="0"/>
      <c r="F610" s="0"/>
      <c r="G610" s="0"/>
      <c r="H610" s="0"/>
      <c r="I610" s="0"/>
    </row>
    <row r="611" customFormat="false" ht="12.75" hidden="false" customHeight="false" outlineLevel="0" collapsed="false">
      <c r="E611" s="0"/>
      <c r="F611" s="0"/>
      <c r="G611" s="0"/>
      <c r="H611" s="0"/>
      <c r="I611" s="0"/>
    </row>
    <row r="612" customFormat="false" ht="12.75" hidden="false" customHeight="false" outlineLevel="0" collapsed="false">
      <c r="E612" s="0"/>
      <c r="F612" s="0"/>
      <c r="G612" s="0"/>
      <c r="H612" s="0"/>
      <c r="I612" s="0"/>
    </row>
    <row r="613" customFormat="false" ht="12.75" hidden="false" customHeight="false" outlineLevel="0" collapsed="false">
      <c r="E613" s="0"/>
      <c r="F613" s="0"/>
      <c r="G613" s="0"/>
      <c r="H613" s="0"/>
      <c r="I613" s="0"/>
    </row>
    <row r="614" customFormat="false" ht="12.75" hidden="false" customHeight="false" outlineLevel="0" collapsed="false">
      <c r="E614" s="0"/>
      <c r="F614" s="0"/>
      <c r="G614" s="0"/>
      <c r="H614" s="0"/>
      <c r="I614" s="0"/>
    </row>
    <row r="615" customFormat="false" ht="12.75" hidden="false" customHeight="false" outlineLevel="0" collapsed="false">
      <c r="E615" s="0"/>
      <c r="F615" s="0"/>
      <c r="G615" s="0"/>
      <c r="H615" s="0"/>
      <c r="I615" s="0"/>
    </row>
    <row r="616" customFormat="false" ht="12.75" hidden="false" customHeight="false" outlineLevel="0" collapsed="false">
      <c r="E616" s="0"/>
      <c r="F616" s="0"/>
      <c r="G616" s="0"/>
      <c r="H616" s="0"/>
      <c r="I616" s="0"/>
    </row>
    <row r="617" customFormat="false" ht="12.75" hidden="false" customHeight="false" outlineLevel="0" collapsed="false">
      <c r="E617" s="0"/>
      <c r="F617" s="0"/>
      <c r="G617" s="0"/>
      <c r="H617" s="0"/>
      <c r="I617" s="0"/>
    </row>
    <row r="618" customFormat="false" ht="12.75" hidden="false" customHeight="false" outlineLevel="0" collapsed="false">
      <c r="E618" s="0"/>
      <c r="F618" s="0"/>
      <c r="G618" s="0"/>
      <c r="H618" s="0"/>
      <c r="I618" s="0"/>
    </row>
    <row r="619" customFormat="false" ht="12.75" hidden="false" customHeight="false" outlineLevel="0" collapsed="false">
      <c r="E619" s="0"/>
      <c r="F619" s="0"/>
      <c r="G619" s="0"/>
      <c r="H619" s="0"/>
      <c r="I619" s="0"/>
    </row>
    <row r="620" customFormat="false" ht="12.75" hidden="false" customHeight="false" outlineLevel="0" collapsed="false">
      <c r="E620" s="0"/>
      <c r="F620" s="0"/>
      <c r="G620" s="0"/>
      <c r="H620" s="0"/>
      <c r="I620" s="0"/>
    </row>
    <row r="621" customFormat="false" ht="12.75" hidden="false" customHeight="false" outlineLevel="0" collapsed="false">
      <c r="E621" s="0"/>
      <c r="F621" s="0"/>
      <c r="G621" s="0"/>
      <c r="H621" s="0"/>
      <c r="I621" s="0"/>
    </row>
    <row r="622" customFormat="false" ht="12.75" hidden="false" customHeight="false" outlineLevel="0" collapsed="false">
      <c r="E622" s="0"/>
      <c r="F622" s="0"/>
      <c r="G622" s="0"/>
      <c r="H622" s="0"/>
      <c r="I622" s="0"/>
    </row>
    <row r="623" customFormat="false" ht="12.75" hidden="false" customHeight="false" outlineLevel="0" collapsed="false">
      <c r="E623" s="0"/>
      <c r="F623" s="0"/>
      <c r="G623" s="0"/>
      <c r="H623" s="0"/>
      <c r="I623" s="0"/>
    </row>
    <row r="624" customFormat="false" ht="12.75" hidden="false" customHeight="false" outlineLevel="0" collapsed="false">
      <c r="E624" s="0"/>
      <c r="F624" s="0"/>
      <c r="G624" s="0"/>
      <c r="H624" s="0"/>
      <c r="I624" s="0"/>
    </row>
    <row r="625" customFormat="false" ht="12.75" hidden="false" customHeight="false" outlineLevel="0" collapsed="false">
      <c r="E625" s="0"/>
      <c r="F625" s="0"/>
      <c r="G625" s="0"/>
      <c r="H625" s="0"/>
      <c r="I625" s="0"/>
    </row>
    <row r="626" customFormat="false" ht="12.75" hidden="false" customHeight="false" outlineLevel="0" collapsed="false">
      <c r="E626" s="0"/>
      <c r="F626" s="0"/>
      <c r="G626" s="0"/>
      <c r="H626" s="0"/>
      <c r="I626" s="0"/>
    </row>
    <row r="627" customFormat="false" ht="12.75" hidden="false" customHeight="false" outlineLevel="0" collapsed="false">
      <c r="E627" s="0"/>
      <c r="F627" s="0"/>
      <c r="G627" s="0"/>
      <c r="H627" s="0"/>
      <c r="I627" s="0"/>
    </row>
    <row r="628" customFormat="false" ht="12.75" hidden="false" customHeight="false" outlineLevel="0" collapsed="false">
      <c r="E628" s="0"/>
      <c r="F628" s="0"/>
      <c r="G628" s="0"/>
      <c r="H628" s="0"/>
      <c r="I628" s="0"/>
    </row>
    <row r="629" customFormat="false" ht="12.75" hidden="false" customHeight="false" outlineLevel="0" collapsed="false">
      <c r="E629" s="0"/>
      <c r="F629" s="0"/>
      <c r="G629" s="0"/>
      <c r="H629" s="0"/>
      <c r="I629" s="0"/>
    </row>
    <row r="630" customFormat="false" ht="12.75" hidden="false" customHeight="false" outlineLevel="0" collapsed="false">
      <c r="E630" s="0"/>
      <c r="F630" s="0"/>
      <c r="G630" s="0"/>
      <c r="H630" s="0"/>
      <c r="I630" s="0"/>
    </row>
    <row r="631" customFormat="false" ht="12.75" hidden="false" customHeight="false" outlineLevel="0" collapsed="false">
      <c r="E631" s="0"/>
      <c r="F631" s="0"/>
      <c r="G631" s="0"/>
      <c r="H631" s="0"/>
      <c r="I631" s="0"/>
    </row>
    <row r="632" customFormat="false" ht="12.75" hidden="false" customHeight="false" outlineLevel="0" collapsed="false">
      <c r="E632" s="0"/>
      <c r="F632" s="0"/>
      <c r="G632" s="0"/>
      <c r="H632" s="0"/>
      <c r="I632" s="0"/>
    </row>
    <row r="633" customFormat="false" ht="12.75" hidden="false" customHeight="false" outlineLevel="0" collapsed="false">
      <c r="E633" s="0"/>
      <c r="F633" s="0"/>
      <c r="G633" s="0"/>
      <c r="H633" s="0"/>
      <c r="I633" s="0"/>
    </row>
    <row r="634" customFormat="false" ht="12.75" hidden="false" customHeight="false" outlineLevel="0" collapsed="false">
      <c r="E634" s="0"/>
      <c r="F634" s="0"/>
      <c r="G634" s="0"/>
      <c r="H634" s="0"/>
      <c r="I634" s="0"/>
    </row>
    <row r="635" customFormat="false" ht="12.75" hidden="false" customHeight="false" outlineLevel="0" collapsed="false">
      <c r="E635" s="0"/>
      <c r="F635" s="0"/>
      <c r="G635" s="0"/>
      <c r="H635" s="0"/>
      <c r="I635" s="0"/>
    </row>
    <row r="636" customFormat="false" ht="12.75" hidden="false" customHeight="false" outlineLevel="0" collapsed="false">
      <c r="E636" s="0"/>
      <c r="F636" s="0"/>
      <c r="G636" s="0"/>
      <c r="H636" s="0"/>
      <c r="I636" s="0"/>
    </row>
    <row r="637" customFormat="false" ht="12.75" hidden="false" customHeight="false" outlineLevel="0" collapsed="false">
      <c r="E637" s="0"/>
      <c r="F637" s="0"/>
      <c r="G637" s="0"/>
      <c r="H637" s="0"/>
      <c r="I637" s="0"/>
    </row>
    <row r="638" customFormat="false" ht="12.75" hidden="false" customHeight="false" outlineLevel="0" collapsed="false">
      <c r="E638" s="0"/>
      <c r="F638" s="0"/>
      <c r="G638" s="0"/>
      <c r="H638" s="0"/>
      <c r="I638" s="0"/>
    </row>
    <row r="639" customFormat="false" ht="12.75" hidden="false" customHeight="false" outlineLevel="0" collapsed="false">
      <c r="E639" s="0"/>
      <c r="F639" s="0"/>
      <c r="G639" s="0"/>
      <c r="H639" s="0"/>
      <c r="I639" s="0"/>
    </row>
    <row r="640" customFormat="false" ht="12.75" hidden="false" customHeight="false" outlineLevel="0" collapsed="false">
      <c r="E640" s="0"/>
      <c r="F640" s="0"/>
      <c r="G640" s="0"/>
      <c r="H640" s="0"/>
      <c r="I640" s="0"/>
    </row>
    <row r="641" customFormat="false" ht="12.75" hidden="false" customHeight="false" outlineLevel="0" collapsed="false">
      <c r="E641" s="0"/>
      <c r="F641" s="0"/>
      <c r="G641" s="0"/>
      <c r="H641" s="0"/>
      <c r="I641" s="0"/>
    </row>
    <row r="642" customFormat="false" ht="12.75" hidden="false" customHeight="false" outlineLevel="0" collapsed="false">
      <c r="E642" s="0"/>
      <c r="F642" s="0"/>
      <c r="G642" s="0"/>
      <c r="H642" s="0"/>
      <c r="I642" s="0"/>
    </row>
    <row r="643" customFormat="false" ht="12.75" hidden="false" customHeight="false" outlineLevel="0" collapsed="false">
      <c r="E643" s="0"/>
      <c r="F643" s="0"/>
      <c r="G643" s="0"/>
      <c r="H643" s="0"/>
      <c r="I643" s="0"/>
    </row>
    <row r="644" customFormat="false" ht="12.75" hidden="false" customHeight="false" outlineLevel="0" collapsed="false">
      <c r="E644" s="0"/>
      <c r="F644" s="0"/>
      <c r="G644" s="0"/>
      <c r="H644" s="0"/>
      <c r="I644" s="0"/>
    </row>
    <row r="645" customFormat="false" ht="12.75" hidden="false" customHeight="false" outlineLevel="0" collapsed="false">
      <c r="E645" s="0"/>
      <c r="F645" s="0"/>
      <c r="G645" s="0"/>
      <c r="H645" s="0"/>
      <c r="I645" s="0"/>
    </row>
    <row r="646" customFormat="false" ht="12.75" hidden="false" customHeight="false" outlineLevel="0" collapsed="false">
      <c r="E646" s="0"/>
      <c r="F646" s="0"/>
      <c r="G646" s="0"/>
      <c r="H646" s="0"/>
      <c r="I646" s="0"/>
    </row>
    <row r="647" customFormat="false" ht="12.75" hidden="false" customHeight="false" outlineLevel="0" collapsed="false">
      <c r="E647" s="0"/>
      <c r="F647" s="0"/>
      <c r="G647" s="0"/>
      <c r="H647" s="0"/>
      <c r="I647" s="0"/>
    </row>
    <row r="648" customFormat="false" ht="12.75" hidden="false" customHeight="false" outlineLevel="0" collapsed="false">
      <c r="E648" s="0"/>
      <c r="F648" s="0"/>
      <c r="G648" s="0"/>
      <c r="H648" s="0"/>
      <c r="I648" s="0"/>
    </row>
    <row r="649" customFormat="false" ht="12.75" hidden="false" customHeight="false" outlineLevel="0" collapsed="false">
      <c r="E649" s="0"/>
      <c r="F649" s="0"/>
      <c r="G649" s="0"/>
      <c r="H649" s="0"/>
      <c r="I649" s="0"/>
    </row>
    <row r="650" customFormat="false" ht="12.75" hidden="false" customHeight="false" outlineLevel="0" collapsed="false">
      <c r="E650" s="0"/>
      <c r="F650" s="0"/>
      <c r="G650" s="0"/>
      <c r="H650" s="0"/>
      <c r="I650" s="0"/>
    </row>
    <row r="651" customFormat="false" ht="12.75" hidden="false" customHeight="false" outlineLevel="0" collapsed="false">
      <c r="E651" s="0"/>
      <c r="F651" s="0"/>
      <c r="G651" s="0"/>
      <c r="H651" s="0"/>
      <c r="I651" s="0"/>
    </row>
    <row r="652" customFormat="false" ht="12.75" hidden="false" customHeight="false" outlineLevel="0" collapsed="false">
      <c r="E652" s="0"/>
      <c r="F652" s="0"/>
      <c r="G652" s="0"/>
      <c r="H652" s="0"/>
      <c r="I652" s="0"/>
    </row>
    <row r="653" customFormat="false" ht="12.75" hidden="false" customHeight="false" outlineLevel="0" collapsed="false">
      <c r="E653" s="0"/>
      <c r="F653" s="0"/>
      <c r="G653" s="0"/>
      <c r="H653" s="0"/>
      <c r="I653" s="0"/>
    </row>
    <row r="654" customFormat="false" ht="12.75" hidden="false" customHeight="false" outlineLevel="0" collapsed="false">
      <c r="E654" s="0"/>
      <c r="F654" s="0"/>
      <c r="G654" s="0"/>
      <c r="H654" s="0"/>
      <c r="I654" s="0"/>
    </row>
    <row r="655" customFormat="false" ht="12.75" hidden="false" customHeight="false" outlineLevel="0" collapsed="false">
      <c r="E655" s="0"/>
      <c r="F655" s="0"/>
      <c r="G655" s="0"/>
      <c r="H655" s="0"/>
      <c r="I655" s="0"/>
    </row>
    <row r="656" customFormat="false" ht="12.75" hidden="false" customHeight="false" outlineLevel="0" collapsed="false">
      <c r="E656" s="0"/>
      <c r="F656" s="0"/>
      <c r="G656" s="0"/>
      <c r="H656" s="0"/>
      <c r="I656" s="0"/>
    </row>
    <row r="657" customFormat="false" ht="12.75" hidden="false" customHeight="false" outlineLevel="0" collapsed="false">
      <c r="E657" s="0"/>
      <c r="F657" s="0"/>
      <c r="G657" s="0"/>
      <c r="H657" s="0"/>
      <c r="I657" s="0"/>
    </row>
    <row r="658" customFormat="false" ht="12.75" hidden="false" customHeight="false" outlineLevel="0" collapsed="false">
      <c r="E658" s="0"/>
      <c r="F658" s="0"/>
      <c r="G658" s="0"/>
      <c r="H658" s="0"/>
      <c r="I658" s="0"/>
    </row>
    <row r="659" customFormat="false" ht="12.75" hidden="false" customHeight="false" outlineLevel="0" collapsed="false">
      <c r="E659" s="0"/>
      <c r="F659" s="0"/>
      <c r="G659" s="0"/>
      <c r="H659" s="0"/>
      <c r="I659" s="0"/>
    </row>
    <row r="660" customFormat="false" ht="12.75" hidden="false" customHeight="false" outlineLevel="0" collapsed="false">
      <c r="E660" s="0"/>
      <c r="F660" s="0"/>
      <c r="G660" s="0"/>
      <c r="H660" s="0"/>
      <c r="I660" s="0"/>
    </row>
    <row r="661" customFormat="false" ht="12.75" hidden="false" customHeight="false" outlineLevel="0" collapsed="false">
      <c r="E661" s="0"/>
      <c r="F661" s="0"/>
      <c r="G661" s="0"/>
      <c r="H661" s="0"/>
      <c r="I661" s="0"/>
    </row>
    <row r="662" customFormat="false" ht="12.75" hidden="false" customHeight="false" outlineLevel="0" collapsed="false">
      <c r="E662" s="0"/>
      <c r="F662" s="0"/>
      <c r="G662" s="0"/>
      <c r="H662" s="0"/>
      <c r="I662" s="0"/>
    </row>
    <row r="663" customFormat="false" ht="12.75" hidden="false" customHeight="false" outlineLevel="0" collapsed="false">
      <c r="E663" s="0"/>
      <c r="F663" s="0"/>
      <c r="G663" s="0"/>
      <c r="H663" s="0"/>
      <c r="I663" s="0"/>
    </row>
    <row r="664" customFormat="false" ht="12.75" hidden="false" customHeight="false" outlineLevel="0" collapsed="false">
      <c r="E664" s="0"/>
      <c r="F664" s="0"/>
      <c r="G664" s="0"/>
      <c r="H664" s="0"/>
      <c r="I664" s="0"/>
    </row>
    <row r="665" customFormat="false" ht="12.75" hidden="false" customHeight="false" outlineLevel="0" collapsed="false">
      <c r="E665" s="0"/>
      <c r="F665" s="0"/>
      <c r="G665" s="0"/>
      <c r="H665" s="0"/>
      <c r="I665" s="0"/>
    </row>
    <row r="666" customFormat="false" ht="12.75" hidden="false" customHeight="false" outlineLevel="0" collapsed="false">
      <c r="E666" s="0"/>
      <c r="F666" s="0"/>
      <c r="G666" s="0"/>
      <c r="H666" s="0"/>
      <c r="I666" s="0"/>
    </row>
    <row r="667" customFormat="false" ht="12.75" hidden="false" customHeight="false" outlineLevel="0" collapsed="false">
      <c r="E667" s="0"/>
      <c r="F667" s="0"/>
      <c r="G667" s="0"/>
      <c r="H667" s="0"/>
      <c r="I667" s="0"/>
    </row>
    <row r="668" customFormat="false" ht="12.75" hidden="false" customHeight="false" outlineLevel="0" collapsed="false">
      <c r="E668" s="0"/>
      <c r="F668" s="0"/>
      <c r="G668" s="0"/>
      <c r="H668" s="0"/>
      <c r="I668" s="0"/>
    </row>
    <row r="669" customFormat="false" ht="12.75" hidden="false" customHeight="false" outlineLevel="0" collapsed="false">
      <c r="E669" s="0"/>
      <c r="F669" s="0"/>
      <c r="G669" s="0"/>
      <c r="H669" s="0"/>
      <c r="I669" s="0"/>
    </row>
    <row r="670" customFormat="false" ht="12.75" hidden="false" customHeight="false" outlineLevel="0" collapsed="false">
      <c r="E670" s="0"/>
      <c r="F670" s="0"/>
      <c r="G670" s="0"/>
      <c r="H670" s="0"/>
      <c r="I670" s="0"/>
    </row>
    <row r="671" customFormat="false" ht="12.75" hidden="false" customHeight="false" outlineLevel="0" collapsed="false">
      <c r="E671" s="0"/>
      <c r="F671" s="0"/>
      <c r="G671" s="0"/>
      <c r="H671" s="0"/>
      <c r="I671" s="0"/>
    </row>
    <row r="672" customFormat="false" ht="12.75" hidden="false" customHeight="false" outlineLevel="0" collapsed="false">
      <c r="E672" s="0"/>
      <c r="F672" s="0"/>
      <c r="G672" s="0"/>
      <c r="H672" s="0"/>
      <c r="I672" s="0"/>
    </row>
    <row r="673" customFormat="false" ht="12.75" hidden="false" customHeight="false" outlineLevel="0" collapsed="false">
      <c r="E673" s="0"/>
      <c r="F673" s="0"/>
      <c r="G673" s="0"/>
      <c r="H673" s="0"/>
      <c r="I673" s="0"/>
    </row>
    <row r="674" customFormat="false" ht="12.75" hidden="false" customHeight="false" outlineLevel="0" collapsed="false">
      <c r="E674" s="0"/>
      <c r="F674" s="0"/>
      <c r="G674" s="0"/>
      <c r="H674" s="0"/>
      <c r="I674" s="0"/>
    </row>
    <row r="675" customFormat="false" ht="12.75" hidden="false" customHeight="false" outlineLevel="0" collapsed="false">
      <c r="E675" s="0"/>
      <c r="F675" s="0"/>
      <c r="G675" s="0"/>
      <c r="H675" s="0"/>
      <c r="I675" s="0"/>
    </row>
    <row r="676" customFormat="false" ht="12.75" hidden="false" customHeight="false" outlineLevel="0" collapsed="false">
      <c r="E676" s="0"/>
      <c r="F676" s="0"/>
      <c r="G676" s="0"/>
      <c r="H676" s="0"/>
      <c r="I676" s="0"/>
    </row>
    <row r="677" customFormat="false" ht="12.75" hidden="false" customHeight="false" outlineLevel="0" collapsed="false">
      <c r="E677" s="0"/>
      <c r="F677" s="0"/>
      <c r="G677" s="0"/>
      <c r="H677" s="0"/>
      <c r="I677" s="0"/>
    </row>
    <row r="678" customFormat="false" ht="12.75" hidden="false" customHeight="false" outlineLevel="0" collapsed="false">
      <c r="E678" s="0"/>
      <c r="F678" s="0"/>
      <c r="G678" s="0"/>
      <c r="H678" s="0"/>
      <c r="I678" s="0"/>
    </row>
    <row r="679" customFormat="false" ht="12.75" hidden="false" customHeight="false" outlineLevel="0" collapsed="false">
      <c r="E679" s="0"/>
      <c r="F679" s="0"/>
      <c r="G679" s="0"/>
      <c r="H679" s="0"/>
      <c r="I679" s="0"/>
    </row>
    <row r="680" customFormat="false" ht="12.75" hidden="false" customHeight="false" outlineLevel="0" collapsed="false">
      <c r="E680" s="0"/>
      <c r="F680" s="0"/>
      <c r="G680" s="0"/>
      <c r="H680" s="0"/>
      <c r="I680" s="0"/>
    </row>
    <row r="681" customFormat="false" ht="12.75" hidden="false" customHeight="false" outlineLevel="0" collapsed="false">
      <c r="E681" s="0"/>
      <c r="F681" s="0"/>
      <c r="G681" s="0"/>
      <c r="H681" s="0"/>
      <c r="I681" s="0"/>
    </row>
    <row r="682" customFormat="false" ht="12.75" hidden="false" customHeight="false" outlineLevel="0" collapsed="false">
      <c r="E682" s="0"/>
      <c r="F682" s="0"/>
      <c r="G682" s="0"/>
      <c r="H682" s="0"/>
      <c r="I682" s="0"/>
    </row>
    <row r="683" customFormat="false" ht="12.75" hidden="false" customHeight="false" outlineLevel="0" collapsed="false">
      <c r="E683" s="0"/>
      <c r="F683" s="0"/>
      <c r="G683" s="0"/>
      <c r="H683" s="0"/>
      <c r="I683" s="0"/>
    </row>
    <row r="684" customFormat="false" ht="12.75" hidden="false" customHeight="false" outlineLevel="0" collapsed="false">
      <c r="E684" s="0"/>
      <c r="F684" s="0"/>
      <c r="G684" s="0"/>
      <c r="H684" s="0"/>
      <c r="I684" s="0"/>
    </row>
    <row r="685" customFormat="false" ht="12.75" hidden="false" customHeight="false" outlineLevel="0" collapsed="false">
      <c r="E685" s="0"/>
      <c r="F685" s="0"/>
      <c r="G685" s="0"/>
      <c r="H685" s="0"/>
      <c r="I685" s="0"/>
    </row>
    <row r="686" customFormat="false" ht="12.75" hidden="false" customHeight="false" outlineLevel="0" collapsed="false">
      <c r="E686" s="0"/>
      <c r="F686" s="0"/>
      <c r="G686" s="0"/>
      <c r="H686" s="0"/>
      <c r="I686" s="0"/>
    </row>
    <row r="687" customFormat="false" ht="12.75" hidden="false" customHeight="false" outlineLevel="0" collapsed="false">
      <c r="E687" s="0"/>
      <c r="F687" s="0"/>
      <c r="G687" s="0"/>
      <c r="H687" s="0"/>
      <c r="I687" s="0"/>
    </row>
    <row r="688" customFormat="false" ht="12.75" hidden="false" customHeight="false" outlineLevel="0" collapsed="false">
      <c r="E688" s="0"/>
      <c r="F688" s="0"/>
      <c r="G688" s="0"/>
      <c r="H688" s="0"/>
      <c r="I688" s="0"/>
    </row>
    <row r="689" customFormat="false" ht="12.75" hidden="false" customHeight="false" outlineLevel="0" collapsed="false">
      <c r="E689" s="0"/>
      <c r="F689" s="0"/>
      <c r="G689" s="0"/>
      <c r="H689" s="0"/>
      <c r="I689" s="0"/>
    </row>
    <row r="690" customFormat="false" ht="12.75" hidden="false" customHeight="false" outlineLevel="0" collapsed="false">
      <c r="E690" s="0"/>
      <c r="F690" s="0"/>
      <c r="G690" s="0"/>
      <c r="H690" s="0"/>
      <c r="I690" s="0"/>
    </row>
    <row r="691" customFormat="false" ht="12.75" hidden="false" customHeight="false" outlineLevel="0" collapsed="false">
      <c r="E691" s="0"/>
      <c r="F691" s="0"/>
      <c r="G691" s="0"/>
      <c r="H691" s="0"/>
      <c r="I691" s="0"/>
    </row>
    <row r="692" customFormat="false" ht="12.75" hidden="false" customHeight="false" outlineLevel="0" collapsed="false">
      <c r="E692" s="0"/>
      <c r="F692" s="0"/>
      <c r="G692" s="0"/>
      <c r="H692" s="0"/>
      <c r="I692" s="0"/>
    </row>
    <row r="693" customFormat="false" ht="12.75" hidden="false" customHeight="false" outlineLevel="0" collapsed="false">
      <c r="E693" s="0"/>
      <c r="F693" s="0"/>
      <c r="G693" s="0"/>
      <c r="H693" s="0"/>
      <c r="I693" s="0"/>
    </row>
    <row r="694" customFormat="false" ht="12.75" hidden="false" customHeight="false" outlineLevel="0" collapsed="false">
      <c r="E694" s="0"/>
      <c r="F694" s="0"/>
      <c r="G694" s="0"/>
      <c r="H694" s="0"/>
      <c r="I694" s="0"/>
    </row>
    <row r="695" customFormat="false" ht="12.75" hidden="false" customHeight="false" outlineLevel="0" collapsed="false">
      <c r="E695" s="0"/>
      <c r="F695" s="0"/>
      <c r="G695" s="0"/>
      <c r="H695" s="0"/>
      <c r="I695" s="0"/>
    </row>
    <row r="696" customFormat="false" ht="12.75" hidden="false" customHeight="false" outlineLevel="0" collapsed="false">
      <c r="E696" s="0"/>
      <c r="F696" s="0"/>
      <c r="G696" s="0"/>
      <c r="H696" s="0"/>
      <c r="I696" s="0"/>
    </row>
    <row r="697" customFormat="false" ht="12.75" hidden="false" customHeight="false" outlineLevel="0" collapsed="false">
      <c r="E697" s="0"/>
      <c r="F697" s="0"/>
      <c r="G697" s="0"/>
      <c r="H697" s="0"/>
      <c r="I697" s="0"/>
    </row>
    <row r="698" customFormat="false" ht="12.75" hidden="false" customHeight="false" outlineLevel="0" collapsed="false">
      <c r="E698" s="0"/>
      <c r="F698" s="0"/>
      <c r="G698" s="0"/>
      <c r="H698" s="0"/>
      <c r="I698" s="0"/>
    </row>
    <row r="699" customFormat="false" ht="12.75" hidden="false" customHeight="false" outlineLevel="0" collapsed="false">
      <c r="E699" s="0"/>
      <c r="F699" s="0"/>
      <c r="G699" s="0"/>
      <c r="H699" s="0"/>
      <c r="I699" s="0"/>
    </row>
    <row r="700" customFormat="false" ht="12.75" hidden="false" customHeight="false" outlineLevel="0" collapsed="false">
      <c r="E700" s="0"/>
      <c r="F700" s="0"/>
      <c r="G700" s="0"/>
      <c r="H700" s="0"/>
      <c r="I700" s="0"/>
    </row>
    <row r="701" customFormat="false" ht="12.75" hidden="false" customHeight="false" outlineLevel="0" collapsed="false">
      <c r="E701" s="0"/>
      <c r="F701" s="0"/>
      <c r="G701" s="0"/>
      <c r="H701" s="0"/>
      <c r="I701" s="0"/>
    </row>
    <row r="702" customFormat="false" ht="12.75" hidden="false" customHeight="false" outlineLevel="0" collapsed="false">
      <c r="E702" s="0"/>
      <c r="F702" s="0"/>
      <c r="G702" s="0"/>
      <c r="H702" s="0"/>
      <c r="I702" s="0"/>
    </row>
    <row r="703" customFormat="false" ht="12.75" hidden="false" customHeight="false" outlineLevel="0" collapsed="false">
      <c r="E703" s="0"/>
      <c r="F703" s="0"/>
      <c r="G703" s="0"/>
      <c r="H703" s="0"/>
      <c r="I703" s="0"/>
    </row>
    <row r="704" customFormat="false" ht="12.75" hidden="false" customHeight="false" outlineLevel="0" collapsed="false">
      <c r="E704" s="0"/>
      <c r="F704" s="0"/>
      <c r="G704" s="0"/>
      <c r="H704" s="0"/>
      <c r="I704" s="0"/>
    </row>
    <row r="705" customFormat="false" ht="12.75" hidden="false" customHeight="false" outlineLevel="0" collapsed="false">
      <c r="E705" s="0"/>
      <c r="F705" s="0"/>
      <c r="G705" s="0"/>
      <c r="H705" s="0"/>
      <c r="I705" s="0"/>
    </row>
    <row r="706" customFormat="false" ht="12.75" hidden="false" customHeight="false" outlineLevel="0" collapsed="false">
      <c r="E706" s="0"/>
      <c r="F706" s="0"/>
      <c r="G706" s="0"/>
      <c r="H706" s="0"/>
      <c r="I706" s="0"/>
    </row>
    <row r="707" customFormat="false" ht="12.75" hidden="false" customHeight="false" outlineLevel="0" collapsed="false">
      <c r="E707" s="0"/>
      <c r="F707" s="0"/>
      <c r="G707" s="0"/>
      <c r="H707" s="0"/>
      <c r="I707" s="0"/>
    </row>
    <row r="708" customFormat="false" ht="12.75" hidden="false" customHeight="false" outlineLevel="0" collapsed="false">
      <c r="E708" s="0"/>
      <c r="F708" s="0"/>
      <c r="G708" s="0"/>
      <c r="H708" s="0"/>
      <c r="I708" s="0"/>
    </row>
    <row r="709" customFormat="false" ht="12.75" hidden="false" customHeight="false" outlineLevel="0" collapsed="false">
      <c r="E709" s="0"/>
      <c r="F709" s="0"/>
      <c r="G709" s="0"/>
      <c r="H709" s="0"/>
      <c r="I709" s="0"/>
    </row>
    <row r="710" customFormat="false" ht="12.75" hidden="false" customHeight="false" outlineLevel="0" collapsed="false">
      <c r="E710" s="0"/>
      <c r="F710" s="0"/>
      <c r="G710" s="0"/>
      <c r="H710" s="0"/>
      <c r="I710" s="0"/>
    </row>
    <row r="711" customFormat="false" ht="12.75" hidden="false" customHeight="false" outlineLevel="0" collapsed="false">
      <c r="E711" s="0"/>
      <c r="F711" s="0"/>
      <c r="G711" s="0"/>
      <c r="H711" s="0"/>
      <c r="I711" s="0"/>
    </row>
    <row r="712" customFormat="false" ht="12.75" hidden="false" customHeight="false" outlineLevel="0" collapsed="false">
      <c r="E712" s="0"/>
      <c r="F712" s="0"/>
      <c r="G712" s="0"/>
      <c r="H712" s="0"/>
      <c r="I712" s="0"/>
    </row>
    <row r="713" customFormat="false" ht="12.75" hidden="false" customHeight="false" outlineLevel="0" collapsed="false">
      <c r="E713" s="0"/>
      <c r="F713" s="0"/>
      <c r="G713" s="0"/>
      <c r="H713" s="0"/>
      <c r="I713" s="0"/>
    </row>
    <row r="714" customFormat="false" ht="12.75" hidden="false" customHeight="false" outlineLevel="0" collapsed="false">
      <c r="E714" s="0"/>
      <c r="F714" s="0"/>
      <c r="G714" s="0"/>
      <c r="H714" s="0"/>
      <c r="I714" s="0"/>
    </row>
    <row r="715" customFormat="false" ht="12.75" hidden="false" customHeight="false" outlineLevel="0" collapsed="false">
      <c r="E715" s="0"/>
      <c r="F715" s="0"/>
      <c r="G715" s="0"/>
      <c r="H715" s="0"/>
      <c r="I715" s="0"/>
    </row>
    <row r="716" customFormat="false" ht="12.75" hidden="false" customHeight="false" outlineLevel="0" collapsed="false">
      <c r="E716" s="0"/>
      <c r="F716" s="0"/>
      <c r="G716" s="0"/>
      <c r="H716" s="0"/>
      <c r="I716" s="0"/>
    </row>
    <row r="717" customFormat="false" ht="12.75" hidden="false" customHeight="false" outlineLevel="0" collapsed="false">
      <c r="E717" s="0"/>
      <c r="F717" s="0"/>
      <c r="G717" s="0"/>
      <c r="H717" s="0"/>
      <c r="I717" s="0"/>
    </row>
    <row r="718" customFormat="false" ht="12.75" hidden="false" customHeight="false" outlineLevel="0" collapsed="false">
      <c r="E718" s="0"/>
      <c r="F718" s="0"/>
      <c r="G718" s="0"/>
      <c r="H718" s="0"/>
      <c r="I718" s="0"/>
    </row>
    <row r="719" customFormat="false" ht="12.75" hidden="false" customHeight="false" outlineLevel="0" collapsed="false">
      <c r="E719" s="0"/>
      <c r="F719" s="0"/>
      <c r="G719" s="0"/>
      <c r="H719" s="0"/>
      <c r="I719" s="0"/>
    </row>
    <row r="720" customFormat="false" ht="12.75" hidden="false" customHeight="false" outlineLevel="0" collapsed="false">
      <c r="E720" s="0"/>
      <c r="F720" s="0"/>
      <c r="G720" s="0"/>
      <c r="H720" s="0"/>
      <c r="I720" s="0"/>
    </row>
    <row r="721" customFormat="false" ht="12.75" hidden="false" customHeight="false" outlineLevel="0" collapsed="false">
      <c r="E721" s="0"/>
      <c r="F721" s="0"/>
      <c r="G721" s="0"/>
      <c r="H721" s="0"/>
      <c r="I721" s="0"/>
    </row>
    <row r="722" customFormat="false" ht="12.75" hidden="false" customHeight="false" outlineLevel="0" collapsed="false">
      <c r="E722" s="0"/>
      <c r="F722" s="0"/>
      <c r="G722" s="0"/>
      <c r="H722" s="0"/>
      <c r="I722" s="0"/>
    </row>
    <row r="723" customFormat="false" ht="12.75" hidden="false" customHeight="false" outlineLevel="0" collapsed="false">
      <c r="E723" s="0"/>
      <c r="F723" s="0"/>
      <c r="G723" s="0"/>
      <c r="H723" s="0"/>
      <c r="I723" s="0"/>
    </row>
    <row r="724" customFormat="false" ht="12.75" hidden="false" customHeight="false" outlineLevel="0" collapsed="false">
      <c r="E724" s="0"/>
      <c r="F724" s="0"/>
      <c r="G724" s="0"/>
      <c r="H724" s="0"/>
      <c r="I724" s="0"/>
    </row>
    <row r="725" customFormat="false" ht="12.75" hidden="false" customHeight="false" outlineLevel="0" collapsed="false">
      <c r="E725" s="0"/>
      <c r="F725" s="0"/>
      <c r="G725" s="0"/>
      <c r="H725" s="0"/>
      <c r="I725" s="0"/>
    </row>
    <row r="726" customFormat="false" ht="12.75" hidden="false" customHeight="false" outlineLevel="0" collapsed="false">
      <c r="E726" s="0"/>
      <c r="F726" s="0"/>
      <c r="G726" s="0"/>
      <c r="H726" s="0"/>
      <c r="I726" s="0"/>
    </row>
    <row r="727" customFormat="false" ht="12.75" hidden="false" customHeight="false" outlineLevel="0" collapsed="false">
      <c r="E727" s="0"/>
      <c r="F727" s="0"/>
      <c r="G727" s="0"/>
      <c r="H727" s="0"/>
      <c r="I727" s="0"/>
    </row>
    <row r="728" customFormat="false" ht="12.75" hidden="false" customHeight="false" outlineLevel="0" collapsed="false">
      <c r="E728" s="0"/>
      <c r="F728" s="0"/>
      <c r="G728" s="0"/>
      <c r="H728" s="0"/>
      <c r="I728" s="0"/>
    </row>
    <row r="729" customFormat="false" ht="12.75" hidden="false" customHeight="false" outlineLevel="0" collapsed="false">
      <c r="E729" s="0"/>
      <c r="F729" s="0"/>
      <c r="G729" s="0"/>
      <c r="H729" s="0"/>
      <c r="I729" s="0"/>
    </row>
    <row r="730" customFormat="false" ht="12.75" hidden="false" customHeight="false" outlineLevel="0" collapsed="false">
      <c r="E730" s="0"/>
      <c r="F730" s="0"/>
      <c r="G730" s="0"/>
      <c r="H730" s="0"/>
      <c r="I730" s="0"/>
    </row>
    <row r="731" customFormat="false" ht="12.75" hidden="false" customHeight="false" outlineLevel="0" collapsed="false">
      <c r="E731" s="0"/>
      <c r="F731" s="0"/>
      <c r="G731" s="0"/>
      <c r="H731" s="0"/>
      <c r="I731" s="0"/>
    </row>
    <row r="732" customFormat="false" ht="12.75" hidden="false" customHeight="false" outlineLevel="0" collapsed="false">
      <c r="E732" s="0"/>
      <c r="F732" s="0"/>
      <c r="G732" s="0"/>
      <c r="H732" s="0"/>
      <c r="I732" s="0"/>
    </row>
    <row r="733" customFormat="false" ht="12.75" hidden="false" customHeight="false" outlineLevel="0" collapsed="false">
      <c r="E733" s="0"/>
      <c r="F733" s="0"/>
      <c r="G733" s="0"/>
      <c r="H733" s="0"/>
      <c r="I733" s="0"/>
    </row>
    <row r="734" customFormat="false" ht="12.75" hidden="false" customHeight="false" outlineLevel="0" collapsed="false">
      <c r="E734" s="0"/>
      <c r="F734" s="0"/>
      <c r="G734" s="0"/>
      <c r="H734" s="0"/>
      <c r="I734" s="0"/>
    </row>
    <row r="735" customFormat="false" ht="12.75" hidden="false" customHeight="false" outlineLevel="0" collapsed="false">
      <c r="E735" s="0"/>
      <c r="F735" s="0"/>
      <c r="G735" s="0"/>
      <c r="H735" s="0"/>
      <c r="I735" s="0"/>
    </row>
    <row r="736" customFormat="false" ht="12.75" hidden="false" customHeight="false" outlineLevel="0" collapsed="false">
      <c r="E736" s="0"/>
      <c r="F736" s="0"/>
      <c r="G736" s="0"/>
      <c r="H736" s="0"/>
      <c r="I736" s="0"/>
    </row>
    <row r="737" customFormat="false" ht="12.75" hidden="false" customHeight="false" outlineLevel="0" collapsed="false">
      <c r="E737" s="0"/>
      <c r="F737" s="0"/>
      <c r="G737" s="0"/>
      <c r="H737" s="0"/>
      <c r="I737" s="0"/>
    </row>
    <row r="738" customFormat="false" ht="12.75" hidden="false" customHeight="false" outlineLevel="0" collapsed="false">
      <c r="E738" s="0"/>
      <c r="F738" s="0"/>
      <c r="G738" s="0"/>
      <c r="H738" s="0"/>
      <c r="I738" s="0"/>
    </row>
    <row r="739" customFormat="false" ht="12.75" hidden="false" customHeight="false" outlineLevel="0" collapsed="false">
      <c r="E739" s="0"/>
      <c r="F739" s="0"/>
      <c r="G739" s="0"/>
      <c r="H739" s="0"/>
      <c r="I739" s="0"/>
    </row>
    <row r="740" customFormat="false" ht="12.75" hidden="false" customHeight="false" outlineLevel="0" collapsed="false">
      <c r="E740" s="0"/>
      <c r="F740" s="0"/>
      <c r="G740" s="0"/>
      <c r="H740" s="0"/>
      <c r="I740" s="0"/>
    </row>
    <row r="741" customFormat="false" ht="12.75" hidden="false" customHeight="false" outlineLevel="0" collapsed="false">
      <c r="E741" s="0"/>
      <c r="F741" s="0"/>
      <c r="G741" s="0"/>
      <c r="H741" s="0"/>
      <c r="I741" s="0"/>
    </row>
    <row r="742" customFormat="false" ht="12.75" hidden="false" customHeight="false" outlineLevel="0" collapsed="false">
      <c r="E742" s="0"/>
      <c r="F742" s="0"/>
      <c r="G742" s="0"/>
      <c r="H742" s="0"/>
      <c r="I742" s="0"/>
    </row>
    <row r="743" customFormat="false" ht="12.75" hidden="false" customHeight="false" outlineLevel="0" collapsed="false">
      <c r="E743" s="0"/>
      <c r="F743" s="0"/>
      <c r="G743" s="0"/>
      <c r="H743" s="0"/>
      <c r="I743" s="0"/>
    </row>
    <row r="744" customFormat="false" ht="12.75" hidden="false" customHeight="false" outlineLevel="0" collapsed="false">
      <c r="E744" s="0"/>
      <c r="F744" s="0"/>
      <c r="G744" s="0"/>
      <c r="H744" s="0"/>
      <c r="I744" s="0"/>
    </row>
    <row r="745" customFormat="false" ht="12.75" hidden="false" customHeight="false" outlineLevel="0" collapsed="false">
      <c r="E745" s="0"/>
      <c r="F745" s="0"/>
      <c r="G745" s="0"/>
      <c r="H745" s="0"/>
      <c r="I745" s="0"/>
    </row>
    <row r="746" customFormat="false" ht="12.75" hidden="false" customHeight="false" outlineLevel="0" collapsed="false">
      <c r="E746" s="0"/>
      <c r="F746" s="0"/>
      <c r="G746" s="0"/>
      <c r="H746" s="0"/>
      <c r="I746" s="0"/>
    </row>
    <row r="747" customFormat="false" ht="12.75" hidden="false" customHeight="false" outlineLevel="0" collapsed="false">
      <c r="E747" s="0"/>
      <c r="F747" s="0"/>
      <c r="G747" s="0"/>
      <c r="H747" s="0"/>
      <c r="I747" s="0"/>
    </row>
    <row r="748" customFormat="false" ht="12.75" hidden="false" customHeight="false" outlineLevel="0" collapsed="false">
      <c r="E748" s="0"/>
      <c r="F748" s="0"/>
      <c r="G748" s="0"/>
      <c r="H748" s="0"/>
      <c r="I748" s="0"/>
    </row>
    <row r="749" customFormat="false" ht="12.75" hidden="false" customHeight="false" outlineLevel="0" collapsed="false">
      <c r="E749" s="0"/>
      <c r="F749" s="0"/>
      <c r="G749" s="0"/>
      <c r="H749" s="0"/>
      <c r="I749" s="0"/>
    </row>
    <row r="750" customFormat="false" ht="12.75" hidden="false" customHeight="false" outlineLevel="0" collapsed="false">
      <c r="E750" s="0"/>
      <c r="F750" s="0"/>
      <c r="G750" s="0"/>
      <c r="H750" s="0"/>
      <c r="I750" s="0"/>
    </row>
    <row r="751" customFormat="false" ht="12.75" hidden="false" customHeight="false" outlineLevel="0" collapsed="false">
      <c r="E751" s="0"/>
      <c r="F751" s="0"/>
      <c r="G751" s="0"/>
      <c r="H751" s="0"/>
      <c r="I751" s="0"/>
    </row>
    <row r="752" customFormat="false" ht="12.75" hidden="false" customHeight="false" outlineLevel="0" collapsed="false">
      <c r="E752" s="0"/>
      <c r="F752" s="0"/>
      <c r="G752" s="0"/>
      <c r="H752" s="0"/>
      <c r="I752" s="0"/>
    </row>
    <row r="753" customFormat="false" ht="12.75" hidden="false" customHeight="false" outlineLevel="0" collapsed="false">
      <c r="E753" s="0"/>
      <c r="F753" s="0"/>
      <c r="G753" s="0"/>
      <c r="H753" s="0"/>
      <c r="I753" s="0"/>
    </row>
    <row r="754" customFormat="false" ht="12.75" hidden="false" customHeight="false" outlineLevel="0" collapsed="false">
      <c r="E754" s="0"/>
      <c r="F754" s="0"/>
      <c r="G754" s="0"/>
      <c r="H754" s="0"/>
      <c r="I754" s="0"/>
    </row>
    <row r="755" customFormat="false" ht="12.75" hidden="false" customHeight="false" outlineLevel="0" collapsed="false">
      <c r="E755" s="0"/>
      <c r="F755" s="0"/>
      <c r="G755" s="0"/>
      <c r="H755" s="0"/>
      <c r="I755" s="0"/>
    </row>
    <row r="756" customFormat="false" ht="12.75" hidden="false" customHeight="false" outlineLevel="0" collapsed="false">
      <c r="E756" s="0"/>
      <c r="F756" s="0"/>
      <c r="G756" s="0"/>
      <c r="H756" s="0"/>
      <c r="I756" s="0"/>
    </row>
    <row r="757" customFormat="false" ht="12.75" hidden="false" customHeight="false" outlineLevel="0" collapsed="false">
      <c r="E757" s="0"/>
      <c r="F757" s="0"/>
      <c r="G757" s="0"/>
      <c r="H757" s="0"/>
      <c r="I757" s="0"/>
    </row>
    <row r="758" customFormat="false" ht="12.75" hidden="false" customHeight="false" outlineLevel="0" collapsed="false">
      <c r="E758" s="0"/>
      <c r="F758" s="0"/>
      <c r="G758" s="0"/>
      <c r="H758" s="0"/>
      <c r="I758" s="0"/>
    </row>
    <row r="759" customFormat="false" ht="12.75" hidden="false" customHeight="false" outlineLevel="0" collapsed="false">
      <c r="E759" s="0"/>
      <c r="F759" s="0"/>
      <c r="G759" s="0"/>
      <c r="H759" s="0"/>
      <c r="I759" s="0"/>
    </row>
    <row r="760" customFormat="false" ht="12.75" hidden="false" customHeight="false" outlineLevel="0" collapsed="false">
      <c r="E760" s="0"/>
      <c r="F760" s="0"/>
      <c r="G760" s="0"/>
      <c r="H760" s="0"/>
      <c r="I760" s="0"/>
    </row>
    <row r="761" customFormat="false" ht="12.75" hidden="false" customHeight="false" outlineLevel="0" collapsed="false">
      <c r="E761" s="0"/>
      <c r="F761" s="0"/>
      <c r="G761" s="0"/>
      <c r="H761" s="0"/>
      <c r="I761" s="0"/>
    </row>
    <row r="762" customFormat="false" ht="12.75" hidden="false" customHeight="false" outlineLevel="0" collapsed="false">
      <c r="E762" s="0"/>
      <c r="F762" s="0"/>
      <c r="G762" s="0"/>
      <c r="H762" s="0"/>
      <c r="I762" s="0"/>
    </row>
    <row r="763" customFormat="false" ht="12.75" hidden="false" customHeight="false" outlineLevel="0" collapsed="false">
      <c r="E763" s="0"/>
      <c r="F763" s="0"/>
      <c r="G763" s="0"/>
      <c r="H763" s="0"/>
      <c r="I763" s="0"/>
    </row>
    <row r="764" customFormat="false" ht="12.75" hidden="false" customHeight="false" outlineLevel="0" collapsed="false">
      <c r="E764" s="0"/>
      <c r="F764" s="0"/>
      <c r="G764" s="0"/>
      <c r="H764" s="0"/>
      <c r="I764" s="0"/>
    </row>
    <row r="765" customFormat="false" ht="12.75" hidden="false" customHeight="false" outlineLevel="0" collapsed="false">
      <c r="E765" s="0"/>
      <c r="F765" s="0"/>
      <c r="G765" s="0"/>
      <c r="H765" s="0"/>
      <c r="I765" s="0"/>
    </row>
    <row r="766" customFormat="false" ht="12.75" hidden="false" customHeight="false" outlineLevel="0" collapsed="false">
      <c r="E766" s="0"/>
      <c r="F766" s="0"/>
      <c r="G766" s="0"/>
      <c r="H766" s="0"/>
      <c r="I766" s="0"/>
    </row>
    <row r="767" customFormat="false" ht="12.75" hidden="false" customHeight="false" outlineLevel="0" collapsed="false">
      <c r="E767" s="0"/>
      <c r="F767" s="0"/>
      <c r="G767" s="0"/>
      <c r="H767" s="0"/>
      <c r="I767" s="0"/>
    </row>
    <row r="768" customFormat="false" ht="12.75" hidden="false" customHeight="false" outlineLevel="0" collapsed="false">
      <c r="E768" s="0"/>
      <c r="F768" s="0"/>
      <c r="G768" s="0"/>
      <c r="H768" s="0"/>
      <c r="I768" s="0"/>
    </row>
    <row r="769" customFormat="false" ht="12.75" hidden="false" customHeight="false" outlineLevel="0" collapsed="false">
      <c r="E769" s="0"/>
      <c r="F769" s="0"/>
      <c r="G769" s="0"/>
      <c r="H769" s="0"/>
      <c r="I769" s="0"/>
    </row>
    <row r="770" customFormat="false" ht="12.75" hidden="false" customHeight="false" outlineLevel="0" collapsed="false">
      <c r="E770" s="0"/>
      <c r="F770" s="0"/>
      <c r="G770" s="0"/>
      <c r="H770" s="0"/>
      <c r="I770" s="0"/>
    </row>
    <row r="771" customFormat="false" ht="12.75" hidden="false" customHeight="false" outlineLevel="0" collapsed="false">
      <c r="E771" s="0"/>
      <c r="F771" s="0"/>
      <c r="G771" s="0"/>
      <c r="H771" s="0"/>
      <c r="I771" s="0"/>
    </row>
    <row r="772" customFormat="false" ht="12.75" hidden="false" customHeight="false" outlineLevel="0" collapsed="false">
      <c r="E772" s="0"/>
      <c r="F772" s="0"/>
      <c r="G772" s="0"/>
      <c r="H772" s="0"/>
      <c r="I772" s="0"/>
    </row>
    <row r="773" customFormat="false" ht="12.75" hidden="false" customHeight="false" outlineLevel="0" collapsed="false">
      <c r="E773" s="0"/>
      <c r="F773" s="0"/>
      <c r="G773" s="0"/>
      <c r="H773" s="0"/>
      <c r="I773" s="0"/>
    </row>
    <row r="774" customFormat="false" ht="12.75" hidden="false" customHeight="false" outlineLevel="0" collapsed="false">
      <c r="E774" s="0"/>
      <c r="F774" s="0"/>
      <c r="G774" s="0"/>
      <c r="H774" s="0"/>
      <c r="I774" s="0"/>
    </row>
    <row r="775" customFormat="false" ht="12.75" hidden="false" customHeight="false" outlineLevel="0" collapsed="false">
      <c r="E775" s="0"/>
      <c r="F775" s="0"/>
      <c r="G775" s="0"/>
      <c r="H775" s="0"/>
      <c r="I775" s="0"/>
    </row>
    <row r="776" customFormat="false" ht="12.75" hidden="false" customHeight="false" outlineLevel="0" collapsed="false">
      <c r="E776" s="0"/>
      <c r="F776" s="0"/>
      <c r="G776" s="0"/>
      <c r="H776" s="0"/>
      <c r="I776" s="0"/>
    </row>
    <row r="777" customFormat="false" ht="12.75" hidden="false" customHeight="false" outlineLevel="0" collapsed="false">
      <c r="E777" s="0"/>
      <c r="F777" s="0"/>
      <c r="G777" s="0"/>
      <c r="H777" s="0"/>
      <c r="I777" s="0"/>
    </row>
    <row r="778" customFormat="false" ht="12.75" hidden="false" customHeight="false" outlineLevel="0" collapsed="false">
      <c r="E778" s="0"/>
      <c r="F778" s="0"/>
      <c r="G778" s="0"/>
      <c r="H778" s="0"/>
      <c r="I778" s="0"/>
    </row>
    <row r="779" customFormat="false" ht="12.75" hidden="false" customHeight="false" outlineLevel="0" collapsed="false">
      <c r="E779" s="0"/>
      <c r="F779" s="0"/>
      <c r="G779" s="0"/>
      <c r="H779" s="0"/>
      <c r="I779" s="0"/>
    </row>
    <row r="780" customFormat="false" ht="12.75" hidden="false" customHeight="false" outlineLevel="0" collapsed="false">
      <c r="E780" s="0"/>
      <c r="F780" s="0"/>
      <c r="G780" s="0"/>
      <c r="H780" s="0"/>
      <c r="I780" s="0"/>
    </row>
    <row r="781" customFormat="false" ht="12.75" hidden="false" customHeight="false" outlineLevel="0" collapsed="false">
      <c r="E781" s="0"/>
      <c r="F781" s="0"/>
      <c r="G781" s="0"/>
      <c r="H781" s="0"/>
      <c r="I781" s="0"/>
    </row>
    <row r="782" customFormat="false" ht="12.75" hidden="false" customHeight="false" outlineLevel="0" collapsed="false">
      <c r="E782" s="0"/>
      <c r="F782" s="0"/>
      <c r="G782" s="0"/>
      <c r="H782" s="0"/>
      <c r="I782" s="0"/>
    </row>
    <row r="783" customFormat="false" ht="12.75" hidden="false" customHeight="false" outlineLevel="0" collapsed="false">
      <c r="E783" s="0"/>
      <c r="F783" s="0"/>
      <c r="G783" s="0"/>
      <c r="H783" s="0"/>
      <c r="I783" s="0"/>
    </row>
    <row r="784" customFormat="false" ht="12.75" hidden="false" customHeight="false" outlineLevel="0" collapsed="false">
      <c r="E784" s="0"/>
      <c r="F784" s="0"/>
      <c r="G784" s="0"/>
      <c r="H784" s="0"/>
      <c r="I784" s="0"/>
    </row>
    <row r="785" customFormat="false" ht="12.75" hidden="false" customHeight="false" outlineLevel="0" collapsed="false">
      <c r="E785" s="0"/>
      <c r="F785" s="0"/>
      <c r="G785" s="0"/>
      <c r="H785" s="0"/>
      <c r="I785" s="0"/>
    </row>
    <row r="786" customFormat="false" ht="12.75" hidden="false" customHeight="false" outlineLevel="0" collapsed="false">
      <c r="E786" s="0"/>
      <c r="F786" s="0"/>
      <c r="G786" s="0"/>
      <c r="H786" s="0"/>
      <c r="I786" s="0"/>
    </row>
    <row r="787" customFormat="false" ht="12.75" hidden="false" customHeight="false" outlineLevel="0" collapsed="false">
      <c r="E787" s="0"/>
      <c r="F787" s="0"/>
      <c r="G787" s="0"/>
      <c r="H787" s="0"/>
      <c r="I787" s="0"/>
    </row>
    <row r="788" customFormat="false" ht="12.75" hidden="false" customHeight="false" outlineLevel="0" collapsed="false">
      <c r="E788" s="0"/>
      <c r="F788" s="0"/>
      <c r="G788" s="0"/>
      <c r="H788" s="0"/>
      <c r="I788" s="0"/>
    </row>
    <row r="789" customFormat="false" ht="12.75" hidden="false" customHeight="false" outlineLevel="0" collapsed="false">
      <c r="E789" s="0"/>
      <c r="F789" s="0"/>
      <c r="G789" s="0"/>
      <c r="H789" s="0"/>
      <c r="I789" s="0"/>
    </row>
    <row r="790" customFormat="false" ht="12.75" hidden="false" customHeight="false" outlineLevel="0" collapsed="false">
      <c r="E790" s="0"/>
      <c r="F790" s="0"/>
      <c r="G790" s="0"/>
      <c r="H790" s="0"/>
      <c r="I790" s="0"/>
    </row>
    <row r="791" customFormat="false" ht="12.75" hidden="false" customHeight="false" outlineLevel="0" collapsed="false">
      <c r="E791" s="0"/>
      <c r="F791" s="0"/>
      <c r="G791" s="0"/>
      <c r="H791" s="0"/>
      <c r="I791" s="0"/>
    </row>
    <row r="792" customFormat="false" ht="12.75" hidden="false" customHeight="false" outlineLevel="0" collapsed="false">
      <c r="E792" s="0"/>
      <c r="F792" s="0"/>
      <c r="G792" s="0"/>
      <c r="H792" s="0"/>
      <c r="I792" s="0"/>
    </row>
    <row r="793" customFormat="false" ht="12.75" hidden="false" customHeight="false" outlineLevel="0" collapsed="false">
      <c r="E793" s="0"/>
      <c r="F793" s="0"/>
      <c r="G793" s="0"/>
      <c r="H793" s="0"/>
      <c r="I793" s="0"/>
    </row>
    <row r="794" customFormat="false" ht="12.75" hidden="false" customHeight="false" outlineLevel="0" collapsed="false">
      <c r="E794" s="0"/>
      <c r="F794" s="0"/>
      <c r="G794" s="0"/>
      <c r="H794" s="0"/>
      <c r="I794" s="0"/>
    </row>
    <row r="795" customFormat="false" ht="12.75" hidden="false" customHeight="false" outlineLevel="0" collapsed="false">
      <c r="E795" s="0"/>
      <c r="F795" s="0"/>
      <c r="G795" s="0"/>
      <c r="H795" s="0"/>
      <c r="I795" s="0"/>
    </row>
    <row r="796" customFormat="false" ht="12.75" hidden="false" customHeight="false" outlineLevel="0" collapsed="false">
      <c r="E796" s="0"/>
      <c r="F796" s="0"/>
      <c r="G796" s="0"/>
      <c r="H796" s="0"/>
      <c r="I796" s="0"/>
    </row>
    <row r="797" customFormat="false" ht="12.75" hidden="false" customHeight="false" outlineLevel="0" collapsed="false">
      <c r="E797" s="0"/>
      <c r="F797" s="0"/>
      <c r="G797" s="0"/>
      <c r="H797" s="0"/>
      <c r="I797" s="0"/>
    </row>
    <row r="798" customFormat="false" ht="12.75" hidden="false" customHeight="false" outlineLevel="0" collapsed="false">
      <c r="E798" s="0"/>
      <c r="F798" s="0"/>
      <c r="G798" s="0"/>
      <c r="H798" s="0"/>
      <c r="I798" s="0"/>
    </row>
    <row r="799" customFormat="false" ht="12.75" hidden="false" customHeight="false" outlineLevel="0" collapsed="false">
      <c r="E799" s="0"/>
      <c r="F799" s="0"/>
      <c r="G799" s="0"/>
      <c r="H799" s="0"/>
      <c r="I799" s="0"/>
    </row>
    <row r="800" customFormat="false" ht="12.75" hidden="false" customHeight="false" outlineLevel="0" collapsed="false">
      <c r="E800" s="0"/>
      <c r="F800" s="0"/>
      <c r="G800" s="0"/>
      <c r="H800" s="0"/>
      <c r="I800" s="0"/>
    </row>
    <row r="801" customFormat="false" ht="12.75" hidden="false" customHeight="false" outlineLevel="0" collapsed="false">
      <c r="E801" s="0"/>
      <c r="F801" s="0"/>
      <c r="G801" s="0"/>
      <c r="H801" s="0"/>
      <c r="I801" s="0"/>
    </row>
    <row r="802" customFormat="false" ht="12.75" hidden="false" customHeight="false" outlineLevel="0" collapsed="false">
      <c r="E802" s="0"/>
      <c r="F802" s="0"/>
      <c r="G802" s="0"/>
      <c r="H802" s="0"/>
      <c r="I802" s="0"/>
    </row>
    <row r="803" customFormat="false" ht="12.75" hidden="false" customHeight="false" outlineLevel="0" collapsed="false">
      <c r="E803" s="0"/>
      <c r="F803" s="0"/>
      <c r="G803" s="0"/>
      <c r="H803" s="0"/>
      <c r="I803" s="0"/>
    </row>
    <row r="804" customFormat="false" ht="12.75" hidden="false" customHeight="false" outlineLevel="0" collapsed="false">
      <c r="E804" s="0"/>
      <c r="F804" s="0"/>
      <c r="G804" s="0"/>
      <c r="H804" s="0"/>
      <c r="I804" s="0"/>
    </row>
    <row r="805" customFormat="false" ht="12.75" hidden="false" customHeight="false" outlineLevel="0" collapsed="false">
      <c r="E805" s="0"/>
      <c r="F805" s="0"/>
      <c r="G805" s="0"/>
      <c r="H805" s="0"/>
      <c r="I805" s="0"/>
    </row>
    <row r="806" customFormat="false" ht="12.75" hidden="false" customHeight="false" outlineLevel="0" collapsed="false">
      <c r="E806" s="0"/>
      <c r="F806" s="0"/>
      <c r="G806" s="0"/>
      <c r="H806" s="0"/>
      <c r="I806" s="0"/>
    </row>
    <row r="807" customFormat="false" ht="12.75" hidden="false" customHeight="false" outlineLevel="0" collapsed="false">
      <c r="E807" s="0"/>
      <c r="F807" s="0"/>
      <c r="G807" s="0"/>
      <c r="H807" s="0"/>
      <c r="I807" s="0"/>
    </row>
    <row r="808" customFormat="false" ht="12.75" hidden="false" customHeight="false" outlineLevel="0" collapsed="false">
      <c r="E808" s="0"/>
      <c r="F808" s="0"/>
      <c r="G808" s="0"/>
      <c r="H808" s="0"/>
      <c r="I808" s="0"/>
    </row>
    <row r="809" customFormat="false" ht="12.75" hidden="false" customHeight="false" outlineLevel="0" collapsed="false">
      <c r="E809" s="0"/>
      <c r="F809" s="0"/>
      <c r="G809" s="0"/>
      <c r="H809" s="0"/>
      <c r="I809" s="0"/>
    </row>
    <row r="810" customFormat="false" ht="12.75" hidden="false" customHeight="false" outlineLevel="0" collapsed="false">
      <c r="E810" s="0"/>
      <c r="F810" s="0"/>
      <c r="G810" s="0"/>
      <c r="H810" s="0"/>
      <c r="I810" s="0"/>
    </row>
    <row r="811" customFormat="false" ht="12.75" hidden="false" customHeight="false" outlineLevel="0" collapsed="false">
      <c r="E811" s="0"/>
      <c r="F811" s="0"/>
      <c r="G811" s="0"/>
      <c r="H811" s="0"/>
      <c r="I811" s="0"/>
    </row>
    <row r="812" customFormat="false" ht="12.75" hidden="false" customHeight="false" outlineLevel="0" collapsed="false">
      <c r="E812" s="0"/>
      <c r="F812" s="0"/>
      <c r="G812" s="0"/>
      <c r="H812" s="0"/>
      <c r="I812" s="0"/>
    </row>
    <row r="813" customFormat="false" ht="12.75" hidden="false" customHeight="false" outlineLevel="0" collapsed="false">
      <c r="E813" s="0"/>
      <c r="F813" s="0"/>
      <c r="G813" s="0"/>
      <c r="H813" s="0"/>
      <c r="I813" s="0"/>
    </row>
    <row r="814" customFormat="false" ht="12.75" hidden="false" customHeight="false" outlineLevel="0" collapsed="false">
      <c r="E814" s="0"/>
      <c r="F814" s="0"/>
      <c r="G814" s="0"/>
      <c r="H814" s="0"/>
      <c r="I814" s="0"/>
    </row>
    <row r="815" customFormat="false" ht="12.75" hidden="false" customHeight="false" outlineLevel="0" collapsed="false">
      <c r="E815" s="0"/>
      <c r="F815" s="0"/>
      <c r="G815" s="0"/>
      <c r="H815" s="0"/>
      <c r="I815" s="0"/>
    </row>
    <row r="816" customFormat="false" ht="12.75" hidden="false" customHeight="false" outlineLevel="0" collapsed="false">
      <c r="E816" s="0"/>
      <c r="F816" s="0"/>
      <c r="G816" s="0"/>
      <c r="H816" s="0"/>
      <c r="I816" s="0"/>
    </row>
    <row r="817" customFormat="false" ht="12.75" hidden="false" customHeight="false" outlineLevel="0" collapsed="false">
      <c r="E817" s="0"/>
      <c r="F817" s="0"/>
      <c r="G817" s="0"/>
      <c r="H817" s="0"/>
      <c r="I817" s="0"/>
    </row>
    <row r="818" customFormat="false" ht="12.75" hidden="false" customHeight="false" outlineLevel="0" collapsed="false">
      <c r="E818" s="0"/>
      <c r="F818" s="0"/>
      <c r="G818" s="0"/>
      <c r="H818" s="0"/>
      <c r="I818" s="0"/>
    </row>
    <row r="819" customFormat="false" ht="12.75" hidden="false" customHeight="false" outlineLevel="0" collapsed="false">
      <c r="E819" s="0"/>
      <c r="F819" s="0"/>
      <c r="G819" s="0"/>
      <c r="H819" s="0"/>
      <c r="I819" s="0"/>
    </row>
    <row r="820" customFormat="false" ht="12.75" hidden="false" customHeight="false" outlineLevel="0" collapsed="false">
      <c r="E820" s="0"/>
      <c r="F820" s="0"/>
      <c r="G820" s="0"/>
      <c r="H820" s="0"/>
      <c r="I820" s="0"/>
    </row>
    <row r="821" customFormat="false" ht="12.75" hidden="false" customHeight="false" outlineLevel="0" collapsed="false">
      <c r="E821" s="0"/>
      <c r="F821" s="0"/>
      <c r="G821" s="0"/>
      <c r="H821" s="0"/>
      <c r="I821" s="0"/>
    </row>
    <row r="822" customFormat="false" ht="12.75" hidden="false" customHeight="false" outlineLevel="0" collapsed="false">
      <c r="E822" s="0"/>
      <c r="F822" s="0"/>
      <c r="G822" s="0"/>
      <c r="H822" s="0"/>
      <c r="I822" s="0"/>
    </row>
    <row r="823" customFormat="false" ht="12.75" hidden="false" customHeight="false" outlineLevel="0" collapsed="false">
      <c r="E823" s="0"/>
      <c r="F823" s="0"/>
      <c r="G823" s="0"/>
      <c r="H823" s="0"/>
      <c r="I823" s="0"/>
    </row>
    <row r="824" customFormat="false" ht="12.75" hidden="false" customHeight="false" outlineLevel="0" collapsed="false">
      <c r="E824" s="0"/>
      <c r="F824" s="0"/>
      <c r="G824" s="0"/>
      <c r="H824" s="0"/>
      <c r="I824" s="0"/>
    </row>
    <row r="825" customFormat="false" ht="12.75" hidden="false" customHeight="false" outlineLevel="0" collapsed="false">
      <c r="E825" s="0"/>
      <c r="F825" s="0"/>
      <c r="G825" s="0"/>
      <c r="H825" s="0"/>
      <c r="I825" s="0"/>
    </row>
    <row r="826" customFormat="false" ht="12.75" hidden="false" customHeight="false" outlineLevel="0" collapsed="false">
      <c r="E826" s="0"/>
      <c r="F826" s="0"/>
      <c r="G826" s="0"/>
      <c r="H826" s="0"/>
      <c r="I826" s="0"/>
    </row>
    <row r="827" customFormat="false" ht="12.75" hidden="false" customHeight="false" outlineLevel="0" collapsed="false">
      <c r="E827" s="0"/>
      <c r="F827" s="0"/>
      <c r="G827" s="0"/>
      <c r="H827" s="0"/>
      <c r="I827" s="0"/>
    </row>
    <row r="828" customFormat="false" ht="12.75" hidden="false" customHeight="false" outlineLevel="0" collapsed="false">
      <c r="E828" s="0"/>
      <c r="F828" s="0"/>
      <c r="G828" s="0"/>
      <c r="H828" s="0"/>
      <c r="I828" s="0"/>
    </row>
    <row r="829" customFormat="false" ht="12.75" hidden="false" customHeight="false" outlineLevel="0" collapsed="false">
      <c r="E829" s="0"/>
      <c r="F829" s="0"/>
      <c r="G829" s="0"/>
      <c r="H829" s="0"/>
      <c r="I829" s="0"/>
    </row>
    <row r="830" customFormat="false" ht="12.75" hidden="false" customHeight="false" outlineLevel="0" collapsed="false">
      <c r="E830" s="0"/>
      <c r="F830" s="0"/>
      <c r="G830" s="0"/>
      <c r="H830" s="0"/>
      <c r="I830" s="0"/>
    </row>
    <row r="831" customFormat="false" ht="12.75" hidden="false" customHeight="false" outlineLevel="0" collapsed="false">
      <c r="E831" s="0"/>
      <c r="F831" s="0"/>
      <c r="G831" s="0"/>
      <c r="H831" s="0"/>
      <c r="I831" s="0"/>
    </row>
    <row r="832" customFormat="false" ht="12.75" hidden="false" customHeight="false" outlineLevel="0" collapsed="false">
      <c r="E832" s="0"/>
      <c r="F832" s="0"/>
      <c r="G832" s="0"/>
      <c r="H832" s="0"/>
      <c r="I832" s="0"/>
    </row>
    <row r="833" customFormat="false" ht="12.75" hidden="false" customHeight="false" outlineLevel="0" collapsed="false">
      <c r="E833" s="0"/>
      <c r="F833" s="0"/>
      <c r="G833" s="0"/>
      <c r="H833" s="0"/>
      <c r="I833" s="0"/>
    </row>
    <row r="834" customFormat="false" ht="12.75" hidden="false" customHeight="false" outlineLevel="0" collapsed="false">
      <c r="E834" s="0"/>
      <c r="F834" s="0"/>
      <c r="G834" s="0"/>
      <c r="H834" s="0"/>
      <c r="I834" s="0"/>
    </row>
    <row r="835" customFormat="false" ht="12.75" hidden="false" customHeight="false" outlineLevel="0" collapsed="false">
      <c r="E835" s="0"/>
      <c r="F835" s="0"/>
      <c r="G835" s="0"/>
      <c r="H835" s="0"/>
      <c r="I835" s="0"/>
    </row>
    <row r="836" customFormat="false" ht="12.75" hidden="false" customHeight="false" outlineLevel="0" collapsed="false">
      <c r="E836" s="0"/>
      <c r="F836" s="0"/>
      <c r="G836" s="0"/>
      <c r="H836" s="0"/>
      <c r="I836" s="0"/>
    </row>
    <row r="837" customFormat="false" ht="12.75" hidden="false" customHeight="false" outlineLevel="0" collapsed="false">
      <c r="E837" s="0"/>
      <c r="F837" s="0"/>
      <c r="G837" s="0"/>
      <c r="H837" s="0"/>
      <c r="I837" s="0"/>
    </row>
    <row r="838" customFormat="false" ht="12.75" hidden="false" customHeight="false" outlineLevel="0" collapsed="false">
      <c r="E838" s="0"/>
      <c r="F838" s="0"/>
      <c r="G838" s="0"/>
      <c r="H838" s="0"/>
      <c r="I838" s="0"/>
    </row>
    <row r="839" customFormat="false" ht="12.75" hidden="false" customHeight="false" outlineLevel="0" collapsed="false">
      <c r="E839" s="0"/>
      <c r="F839" s="0"/>
      <c r="G839" s="0"/>
      <c r="H839" s="0"/>
      <c r="I839" s="0"/>
    </row>
    <row r="840" customFormat="false" ht="12.75" hidden="false" customHeight="false" outlineLevel="0" collapsed="false">
      <c r="E840" s="0"/>
      <c r="F840" s="0"/>
      <c r="G840" s="0"/>
      <c r="H840" s="0"/>
      <c r="I840" s="0"/>
    </row>
    <row r="841" customFormat="false" ht="12.75" hidden="false" customHeight="false" outlineLevel="0" collapsed="false">
      <c r="E841" s="0"/>
      <c r="F841" s="0"/>
      <c r="G841" s="0"/>
      <c r="H841" s="0"/>
      <c r="I841" s="0"/>
    </row>
    <row r="842" customFormat="false" ht="12.75" hidden="false" customHeight="false" outlineLevel="0" collapsed="false">
      <c r="E842" s="0"/>
      <c r="F842" s="0"/>
      <c r="G842" s="0"/>
      <c r="H842" s="0"/>
      <c r="I842" s="0"/>
    </row>
    <row r="843" customFormat="false" ht="12.75" hidden="false" customHeight="false" outlineLevel="0" collapsed="false">
      <c r="E843" s="0"/>
      <c r="F843" s="0"/>
      <c r="G843" s="0"/>
      <c r="H843" s="0"/>
      <c r="I843" s="0"/>
    </row>
    <row r="844" customFormat="false" ht="12.75" hidden="false" customHeight="false" outlineLevel="0" collapsed="false">
      <c r="E844" s="0"/>
      <c r="F844" s="0"/>
      <c r="G844" s="0"/>
      <c r="H844" s="0"/>
      <c r="I844" s="0"/>
    </row>
    <row r="845" customFormat="false" ht="12.75" hidden="false" customHeight="false" outlineLevel="0" collapsed="false">
      <c r="E845" s="0"/>
      <c r="F845" s="0"/>
      <c r="G845" s="0"/>
      <c r="H845" s="0"/>
      <c r="I845" s="0"/>
    </row>
    <row r="846" customFormat="false" ht="12.75" hidden="false" customHeight="false" outlineLevel="0" collapsed="false">
      <c r="E846" s="0"/>
      <c r="F846" s="0"/>
      <c r="G846" s="0"/>
      <c r="H846" s="0"/>
      <c r="I846" s="0"/>
    </row>
    <row r="847" customFormat="false" ht="12.75" hidden="false" customHeight="false" outlineLevel="0" collapsed="false">
      <c r="E847" s="0"/>
      <c r="F847" s="0"/>
      <c r="G847" s="0"/>
      <c r="H847" s="0"/>
      <c r="I847" s="0"/>
    </row>
    <row r="848" customFormat="false" ht="12.75" hidden="false" customHeight="false" outlineLevel="0" collapsed="false">
      <c r="E848" s="0"/>
      <c r="F848" s="0"/>
      <c r="G848" s="0"/>
      <c r="H848" s="0"/>
      <c r="I848" s="0"/>
    </row>
    <row r="849" customFormat="false" ht="12.75" hidden="false" customHeight="false" outlineLevel="0" collapsed="false">
      <c r="E849" s="0"/>
      <c r="F849" s="0"/>
      <c r="G849" s="0"/>
      <c r="H849" s="0"/>
      <c r="I849" s="0"/>
    </row>
    <row r="850" customFormat="false" ht="12.75" hidden="false" customHeight="false" outlineLevel="0" collapsed="false">
      <c r="E850" s="0"/>
      <c r="F850" s="0"/>
      <c r="G850" s="0"/>
      <c r="H850" s="0"/>
      <c r="I850" s="0"/>
    </row>
    <row r="851" customFormat="false" ht="12.75" hidden="false" customHeight="false" outlineLevel="0" collapsed="false">
      <c r="E851" s="0"/>
      <c r="F851" s="0"/>
      <c r="G851" s="0"/>
      <c r="H851" s="0"/>
      <c r="I851" s="0"/>
    </row>
    <row r="852" customFormat="false" ht="12.75" hidden="false" customHeight="false" outlineLevel="0" collapsed="false">
      <c r="E852" s="0"/>
      <c r="F852" s="0"/>
      <c r="G852" s="0"/>
      <c r="H852" s="0"/>
      <c r="I852" s="0"/>
    </row>
    <row r="853" customFormat="false" ht="12.75" hidden="false" customHeight="false" outlineLevel="0" collapsed="false">
      <c r="E853" s="0"/>
      <c r="F853" s="0"/>
      <c r="G853" s="0"/>
      <c r="H853" s="0"/>
      <c r="I853" s="0"/>
    </row>
    <row r="854" customFormat="false" ht="12.75" hidden="false" customHeight="false" outlineLevel="0" collapsed="false">
      <c r="E854" s="0"/>
      <c r="F854" s="0"/>
      <c r="G854" s="0"/>
      <c r="H854" s="0"/>
      <c r="I854" s="0"/>
    </row>
    <row r="855" customFormat="false" ht="12.75" hidden="false" customHeight="false" outlineLevel="0" collapsed="false">
      <c r="E855" s="0"/>
      <c r="F855" s="0"/>
      <c r="G855" s="0"/>
      <c r="H855" s="0"/>
      <c r="I855" s="0"/>
    </row>
    <row r="856" customFormat="false" ht="12.75" hidden="false" customHeight="false" outlineLevel="0" collapsed="false">
      <c r="E856" s="0"/>
      <c r="F856" s="0"/>
      <c r="G856" s="0"/>
      <c r="H856" s="0"/>
      <c r="I856" s="0"/>
    </row>
    <row r="857" customFormat="false" ht="12.75" hidden="false" customHeight="false" outlineLevel="0" collapsed="false">
      <c r="E857" s="0"/>
      <c r="F857" s="0"/>
      <c r="G857" s="0"/>
      <c r="H857" s="0"/>
      <c r="I857" s="0"/>
    </row>
    <row r="858" customFormat="false" ht="12.75" hidden="false" customHeight="false" outlineLevel="0" collapsed="false">
      <c r="E858" s="0"/>
      <c r="F858" s="0"/>
      <c r="G858" s="0"/>
      <c r="H858" s="0"/>
      <c r="I858" s="0"/>
    </row>
    <row r="859" customFormat="false" ht="12.75" hidden="false" customHeight="false" outlineLevel="0" collapsed="false">
      <c r="E859" s="0"/>
      <c r="F859" s="0"/>
      <c r="G859" s="0"/>
      <c r="H859" s="0"/>
      <c r="I859" s="0"/>
    </row>
    <row r="860" customFormat="false" ht="12.75" hidden="false" customHeight="false" outlineLevel="0" collapsed="false">
      <c r="E860" s="0"/>
      <c r="F860" s="0"/>
      <c r="G860" s="0"/>
      <c r="H860" s="0"/>
      <c r="I860" s="0"/>
    </row>
    <row r="861" customFormat="false" ht="12.75" hidden="false" customHeight="false" outlineLevel="0" collapsed="false">
      <c r="E861" s="0"/>
      <c r="F861" s="0"/>
      <c r="G861" s="0"/>
      <c r="H861" s="0"/>
      <c r="I861" s="0"/>
    </row>
    <row r="862" customFormat="false" ht="12.75" hidden="false" customHeight="false" outlineLevel="0" collapsed="false">
      <c r="E862" s="0"/>
      <c r="F862" s="0"/>
      <c r="G862" s="0"/>
      <c r="H862" s="0"/>
      <c r="I862" s="0"/>
    </row>
    <row r="863" customFormat="false" ht="12.75" hidden="false" customHeight="false" outlineLevel="0" collapsed="false">
      <c r="E863" s="0"/>
      <c r="F863" s="0"/>
      <c r="G863" s="0"/>
      <c r="H863" s="0"/>
      <c r="I863" s="0"/>
    </row>
    <row r="864" customFormat="false" ht="12.75" hidden="false" customHeight="false" outlineLevel="0" collapsed="false">
      <c r="E864" s="0"/>
      <c r="F864" s="0"/>
      <c r="G864" s="0"/>
      <c r="H864" s="0"/>
      <c r="I864" s="0"/>
    </row>
    <row r="865" customFormat="false" ht="12.75" hidden="false" customHeight="false" outlineLevel="0" collapsed="false">
      <c r="E865" s="0"/>
      <c r="F865" s="0"/>
      <c r="G865" s="0"/>
      <c r="H865" s="0"/>
      <c r="I865" s="0"/>
    </row>
    <row r="866" customFormat="false" ht="12.75" hidden="false" customHeight="false" outlineLevel="0" collapsed="false">
      <c r="E866" s="0"/>
      <c r="F866" s="0"/>
      <c r="G866" s="0"/>
      <c r="H866" s="0"/>
      <c r="I866" s="0"/>
    </row>
    <row r="867" customFormat="false" ht="12.75" hidden="false" customHeight="false" outlineLevel="0" collapsed="false">
      <c r="E867" s="0"/>
      <c r="F867" s="0"/>
      <c r="G867" s="0"/>
      <c r="H867" s="0"/>
      <c r="I867" s="0"/>
    </row>
    <row r="868" customFormat="false" ht="12.75" hidden="false" customHeight="false" outlineLevel="0" collapsed="false">
      <c r="E868" s="0"/>
      <c r="F868" s="0"/>
      <c r="G868" s="0"/>
      <c r="H868" s="0"/>
      <c r="I868" s="0"/>
    </row>
    <row r="869" customFormat="false" ht="12.75" hidden="false" customHeight="false" outlineLevel="0" collapsed="false">
      <c r="E869" s="0"/>
      <c r="F869" s="0"/>
      <c r="G869" s="0"/>
      <c r="H869" s="0"/>
      <c r="I869" s="0"/>
    </row>
    <row r="870" customFormat="false" ht="12.75" hidden="false" customHeight="false" outlineLevel="0" collapsed="false">
      <c r="E870" s="0"/>
      <c r="F870" s="0"/>
      <c r="G870" s="0"/>
      <c r="H870" s="0"/>
      <c r="I870" s="0"/>
    </row>
    <row r="871" customFormat="false" ht="12.75" hidden="false" customHeight="false" outlineLevel="0" collapsed="false">
      <c r="E871" s="0"/>
      <c r="F871" s="0"/>
      <c r="G871" s="0"/>
      <c r="H871" s="0"/>
      <c r="I871" s="0"/>
    </row>
    <row r="872" customFormat="false" ht="12.75" hidden="false" customHeight="false" outlineLevel="0" collapsed="false">
      <c r="E872" s="0"/>
      <c r="F872" s="0"/>
      <c r="G872" s="0"/>
      <c r="H872" s="0"/>
      <c r="I872" s="0"/>
    </row>
    <row r="873" customFormat="false" ht="12.75" hidden="false" customHeight="false" outlineLevel="0" collapsed="false">
      <c r="E873" s="0"/>
      <c r="F873" s="0"/>
      <c r="G873" s="0"/>
      <c r="H873" s="0"/>
      <c r="I873" s="0"/>
    </row>
    <row r="874" customFormat="false" ht="12.75" hidden="false" customHeight="false" outlineLevel="0" collapsed="false">
      <c r="E874" s="0"/>
      <c r="F874" s="0"/>
      <c r="G874" s="0"/>
      <c r="H874" s="0"/>
      <c r="I874" s="0"/>
    </row>
    <row r="875" customFormat="false" ht="12.75" hidden="false" customHeight="false" outlineLevel="0" collapsed="false">
      <c r="E875" s="0"/>
      <c r="F875" s="0"/>
      <c r="G875" s="0"/>
      <c r="H875" s="0"/>
      <c r="I875" s="0"/>
    </row>
    <row r="876" customFormat="false" ht="12.75" hidden="false" customHeight="false" outlineLevel="0" collapsed="false">
      <c r="E876" s="0"/>
      <c r="F876" s="0"/>
      <c r="G876" s="0"/>
      <c r="H876" s="0"/>
      <c r="I876" s="0"/>
    </row>
    <row r="877" customFormat="false" ht="12.75" hidden="false" customHeight="false" outlineLevel="0" collapsed="false">
      <c r="E877" s="0"/>
      <c r="F877" s="0"/>
      <c r="G877" s="0"/>
      <c r="H877" s="0"/>
      <c r="I877" s="0"/>
    </row>
    <row r="878" customFormat="false" ht="12.75" hidden="false" customHeight="false" outlineLevel="0" collapsed="false">
      <c r="E878" s="0"/>
      <c r="F878" s="0"/>
      <c r="G878" s="0"/>
      <c r="H878" s="0"/>
      <c r="I878" s="0"/>
    </row>
    <row r="879" customFormat="false" ht="12.75" hidden="false" customHeight="false" outlineLevel="0" collapsed="false">
      <c r="E879" s="0"/>
      <c r="F879" s="0"/>
      <c r="G879" s="0"/>
      <c r="H879" s="0"/>
      <c r="I879" s="0"/>
    </row>
    <row r="880" customFormat="false" ht="12.75" hidden="false" customHeight="false" outlineLevel="0" collapsed="false">
      <c r="E880" s="0"/>
      <c r="F880" s="0"/>
      <c r="G880" s="0"/>
      <c r="H880" s="0"/>
      <c r="I880" s="0"/>
    </row>
    <row r="881" customFormat="false" ht="12.75" hidden="false" customHeight="false" outlineLevel="0" collapsed="false">
      <c r="E881" s="0"/>
      <c r="F881" s="0"/>
      <c r="G881" s="0"/>
      <c r="H881" s="0"/>
      <c r="I881" s="0"/>
    </row>
    <row r="882" customFormat="false" ht="12.75" hidden="false" customHeight="false" outlineLevel="0" collapsed="false">
      <c r="E882" s="0"/>
      <c r="F882" s="0"/>
      <c r="G882" s="0"/>
      <c r="H882" s="0"/>
      <c r="I882" s="0"/>
    </row>
    <row r="883" customFormat="false" ht="12.75" hidden="false" customHeight="false" outlineLevel="0" collapsed="false">
      <c r="E883" s="0"/>
      <c r="F883" s="0"/>
      <c r="G883" s="0"/>
      <c r="H883" s="0"/>
      <c r="I883" s="0"/>
    </row>
    <row r="884" customFormat="false" ht="12.75" hidden="false" customHeight="false" outlineLevel="0" collapsed="false">
      <c r="E884" s="0"/>
      <c r="F884" s="0"/>
      <c r="G884" s="0"/>
      <c r="H884" s="0"/>
      <c r="I884" s="0"/>
    </row>
    <row r="885" customFormat="false" ht="12.75" hidden="false" customHeight="false" outlineLevel="0" collapsed="false">
      <c r="E885" s="0"/>
      <c r="F885" s="0"/>
      <c r="G885" s="0"/>
      <c r="H885" s="0"/>
      <c r="I885" s="0"/>
    </row>
    <row r="886" customFormat="false" ht="12.75" hidden="false" customHeight="false" outlineLevel="0" collapsed="false">
      <c r="E886" s="0"/>
      <c r="F886" s="0"/>
      <c r="G886" s="0"/>
      <c r="H886" s="0"/>
      <c r="I886" s="0"/>
    </row>
    <row r="887" customFormat="false" ht="12.75" hidden="false" customHeight="false" outlineLevel="0" collapsed="false">
      <c r="E887" s="0"/>
      <c r="F887" s="0"/>
      <c r="G887" s="0"/>
      <c r="H887" s="0"/>
      <c r="I887" s="0"/>
    </row>
    <row r="888" customFormat="false" ht="12.75" hidden="false" customHeight="false" outlineLevel="0" collapsed="false">
      <c r="E888" s="0"/>
      <c r="F888" s="0"/>
      <c r="G888" s="0"/>
      <c r="H888" s="0"/>
      <c r="I888" s="0"/>
    </row>
    <row r="889" customFormat="false" ht="12.75" hidden="false" customHeight="false" outlineLevel="0" collapsed="false">
      <c r="E889" s="0"/>
      <c r="F889" s="0"/>
      <c r="G889" s="0"/>
      <c r="H889" s="0"/>
      <c r="I889" s="0"/>
    </row>
    <row r="890" customFormat="false" ht="12.75" hidden="false" customHeight="false" outlineLevel="0" collapsed="false">
      <c r="E890" s="0"/>
      <c r="F890" s="0"/>
      <c r="G890" s="0"/>
      <c r="H890" s="0"/>
      <c r="I890" s="0"/>
    </row>
    <row r="891" customFormat="false" ht="12.75" hidden="false" customHeight="false" outlineLevel="0" collapsed="false">
      <c r="E891" s="0"/>
      <c r="F891" s="0"/>
      <c r="G891" s="0"/>
      <c r="H891" s="0"/>
      <c r="I891" s="0"/>
    </row>
    <row r="892" customFormat="false" ht="12.75" hidden="false" customHeight="false" outlineLevel="0" collapsed="false">
      <c r="E892" s="0"/>
      <c r="F892" s="0"/>
      <c r="G892" s="0"/>
      <c r="H892" s="0"/>
      <c r="I892" s="0"/>
    </row>
    <row r="893" customFormat="false" ht="12.75" hidden="false" customHeight="false" outlineLevel="0" collapsed="false">
      <c r="E893" s="0"/>
      <c r="F893" s="0"/>
      <c r="G893" s="0"/>
      <c r="H893" s="0"/>
      <c r="I893" s="0"/>
    </row>
    <row r="894" customFormat="false" ht="12.75" hidden="false" customHeight="false" outlineLevel="0" collapsed="false">
      <c r="E894" s="0"/>
      <c r="F894" s="0"/>
      <c r="G894" s="0"/>
      <c r="H894" s="0"/>
      <c r="I894" s="0"/>
    </row>
    <row r="895" customFormat="false" ht="12.75" hidden="false" customHeight="false" outlineLevel="0" collapsed="false">
      <c r="E895" s="0"/>
      <c r="F895" s="0"/>
      <c r="G895" s="0"/>
      <c r="H895" s="0"/>
      <c r="I895" s="0"/>
    </row>
    <row r="896" customFormat="false" ht="12.75" hidden="false" customHeight="false" outlineLevel="0" collapsed="false">
      <c r="E896" s="0"/>
      <c r="F896" s="0"/>
      <c r="G896" s="0"/>
      <c r="H896" s="0"/>
      <c r="I896" s="0"/>
    </row>
    <row r="897" customFormat="false" ht="12.75" hidden="false" customHeight="false" outlineLevel="0" collapsed="false">
      <c r="E897" s="0"/>
      <c r="F897" s="0"/>
      <c r="G897" s="0"/>
      <c r="H897" s="0"/>
      <c r="I897" s="0"/>
    </row>
    <row r="898" customFormat="false" ht="12.75" hidden="false" customHeight="false" outlineLevel="0" collapsed="false">
      <c r="E898" s="0"/>
      <c r="F898" s="0"/>
      <c r="G898" s="0"/>
      <c r="H898" s="0"/>
      <c r="I898" s="0"/>
    </row>
    <row r="899" customFormat="false" ht="12.75" hidden="false" customHeight="false" outlineLevel="0" collapsed="false">
      <c r="E899" s="0"/>
      <c r="F899" s="0"/>
      <c r="G899" s="0"/>
      <c r="H899" s="0"/>
      <c r="I899" s="0"/>
    </row>
    <row r="900" customFormat="false" ht="12.75" hidden="false" customHeight="false" outlineLevel="0" collapsed="false">
      <c r="E900" s="0"/>
      <c r="F900" s="0"/>
      <c r="G900" s="0"/>
      <c r="H900" s="0"/>
      <c r="I900" s="0"/>
    </row>
    <row r="901" customFormat="false" ht="12.75" hidden="false" customHeight="false" outlineLevel="0" collapsed="false">
      <c r="E901" s="0"/>
      <c r="F901" s="0"/>
      <c r="G901" s="0"/>
      <c r="H901" s="0"/>
      <c r="I901" s="0"/>
    </row>
    <row r="902" customFormat="false" ht="12.75" hidden="false" customHeight="false" outlineLevel="0" collapsed="false">
      <c r="E902" s="0"/>
      <c r="F902" s="0"/>
      <c r="G902" s="0"/>
      <c r="H902" s="0"/>
      <c r="I902" s="0"/>
    </row>
    <row r="903" customFormat="false" ht="12.75" hidden="false" customHeight="false" outlineLevel="0" collapsed="false">
      <c r="E903" s="0"/>
      <c r="F903" s="0"/>
      <c r="G903" s="0"/>
      <c r="H903" s="0"/>
      <c r="I903" s="0"/>
    </row>
    <row r="904" customFormat="false" ht="12.75" hidden="false" customHeight="false" outlineLevel="0" collapsed="false">
      <c r="E904" s="0"/>
      <c r="F904" s="0"/>
      <c r="G904" s="0"/>
      <c r="H904" s="0"/>
      <c r="I904" s="0"/>
    </row>
    <row r="905" customFormat="false" ht="12.75" hidden="false" customHeight="false" outlineLevel="0" collapsed="false">
      <c r="E905" s="0"/>
      <c r="F905" s="0"/>
      <c r="G905" s="0"/>
      <c r="H905" s="0"/>
      <c r="I905" s="0"/>
    </row>
    <row r="906" customFormat="false" ht="12.75" hidden="false" customHeight="false" outlineLevel="0" collapsed="false">
      <c r="E906" s="0"/>
      <c r="F906" s="0"/>
      <c r="G906" s="0"/>
      <c r="H906" s="0"/>
      <c r="I906" s="0"/>
    </row>
    <row r="907" customFormat="false" ht="12.75" hidden="false" customHeight="false" outlineLevel="0" collapsed="false">
      <c r="E907" s="0"/>
      <c r="F907" s="0"/>
      <c r="G907" s="0"/>
      <c r="H907" s="0"/>
      <c r="I907" s="0"/>
    </row>
    <row r="908" customFormat="false" ht="12.75" hidden="false" customHeight="false" outlineLevel="0" collapsed="false">
      <c r="E908" s="0"/>
      <c r="F908" s="0"/>
      <c r="G908" s="0"/>
      <c r="H908" s="0"/>
      <c r="I908" s="0"/>
    </row>
    <row r="909" customFormat="false" ht="12.75" hidden="false" customHeight="false" outlineLevel="0" collapsed="false">
      <c r="E909" s="0"/>
      <c r="F909" s="0"/>
      <c r="G909" s="0"/>
      <c r="H909" s="0"/>
      <c r="I909" s="0"/>
    </row>
    <row r="910" customFormat="false" ht="12.75" hidden="false" customHeight="false" outlineLevel="0" collapsed="false">
      <c r="E910" s="0"/>
      <c r="F910" s="0"/>
      <c r="G910" s="0"/>
      <c r="H910" s="0"/>
      <c r="I910" s="0"/>
    </row>
    <row r="911" customFormat="false" ht="12.75" hidden="false" customHeight="false" outlineLevel="0" collapsed="false">
      <c r="E911" s="0"/>
      <c r="F911" s="0"/>
      <c r="G911" s="0"/>
      <c r="H911" s="0"/>
      <c r="I911" s="0"/>
    </row>
    <row r="912" customFormat="false" ht="12.75" hidden="false" customHeight="false" outlineLevel="0" collapsed="false">
      <c r="E912" s="0"/>
      <c r="F912" s="0"/>
      <c r="G912" s="0"/>
      <c r="H912" s="0"/>
      <c r="I912" s="0"/>
    </row>
    <row r="913" customFormat="false" ht="12.75" hidden="false" customHeight="false" outlineLevel="0" collapsed="false">
      <c r="E913" s="0"/>
      <c r="F913" s="0"/>
      <c r="G913" s="0"/>
      <c r="H913" s="0"/>
      <c r="I913" s="0"/>
    </row>
    <row r="914" customFormat="false" ht="12.75" hidden="false" customHeight="false" outlineLevel="0" collapsed="false">
      <c r="E914" s="0"/>
      <c r="F914" s="0"/>
      <c r="G914" s="0"/>
      <c r="H914" s="0"/>
      <c r="I914" s="0"/>
    </row>
    <row r="915" customFormat="false" ht="12.75" hidden="false" customHeight="false" outlineLevel="0" collapsed="false">
      <c r="E915" s="0"/>
      <c r="F915" s="0"/>
      <c r="G915" s="0"/>
      <c r="H915" s="0"/>
      <c r="I915" s="0"/>
    </row>
    <row r="916" customFormat="false" ht="12.75" hidden="false" customHeight="false" outlineLevel="0" collapsed="false">
      <c r="E916" s="0"/>
      <c r="F916" s="0"/>
      <c r="G916" s="0"/>
      <c r="H916" s="0"/>
      <c r="I916" s="0"/>
    </row>
    <row r="917" customFormat="false" ht="12.75" hidden="false" customHeight="false" outlineLevel="0" collapsed="false">
      <c r="E917" s="0"/>
      <c r="F917" s="0"/>
      <c r="G917" s="0"/>
      <c r="H917" s="0"/>
      <c r="I917" s="0"/>
    </row>
    <row r="918" customFormat="false" ht="12.75" hidden="false" customHeight="false" outlineLevel="0" collapsed="false">
      <c r="E918" s="0"/>
      <c r="F918" s="0"/>
      <c r="G918" s="0"/>
      <c r="H918" s="0"/>
      <c r="I918" s="0"/>
    </row>
    <row r="919" customFormat="false" ht="12.75" hidden="false" customHeight="false" outlineLevel="0" collapsed="false">
      <c r="E919" s="0"/>
      <c r="F919" s="0"/>
      <c r="G919" s="0"/>
      <c r="H919" s="0"/>
      <c r="I919" s="0"/>
    </row>
    <row r="920" customFormat="false" ht="12.75" hidden="false" customHeight="false" outlineLevel="0" collapsed="false">
      <c r="E920" s="0"/>
      <c r="F920" s="0"/>
      <c r="G920" s="0"/>
      <c r="H920" s="0"/>
      <c r="I920" s="0"/>
    </row>
    <row r="921" customFormat="false" ht="12.75" hidden="false" customHeight="false" outlineLevel="0" collapsed="false">
      <c r="E921" s="0"/>
      <c r="F921" s="0"/>
      <c r="G921" s="0"/>
      <c r="H921" s="0"/>
      <c r="I921" s="0"/>
    </row>
    <row r="922" customFormat="false" ht="12.75" hidden="false" customHeight="false" outlineLevel="0" collapsed="false">
      <c r="E922" s="0"/>
      <c r="F922" s="0"/>
      <c r="G922" s="0"/>
      <c r="H922" s="0"/>
      <c r="I922" s="0"/>
    </row>
    <row r="923" customFormat="false" ht="12.75" hidden="false" customHeight="false" outlineLevel="0" collapsed="false">
      <c r="E923" s="0"/>
      <c r="F923" s="0"/>
      <c r="G923" s="0"/>
      <c r="H923" s="0"/>
      <c r="I923" s="0"/>
    </row>
    <row r="924" customFormat="false" ht="12.75" hidden="false" customHeight="false" outlineLevel="0" collapsed="false">
      <c r="E924" s="0"/>
      <c r="F924" s="0"/>
      <c r="G924" s="0"/>
      <c r="H924" s="0"/>
      <c r="I924" s="0"/>
    </row>
    <row r="925" customFormat="false" ht="12.75" hidden="false" customHeight="false" outlineLevel="0" collapsed="false">
      <c r="E925" s="0"/>
      <c r="F925" s="0"/>
      <c r="G925" s="0"/>
      <c r="H925" s="0"/>
      <c r="I925" s="0"/>
    </row>
    <row r="926" customFormat="false" ht="12.75" hidden="false" customHeight="false" outlineLevel="0" collapsed="false">
      <c r="E926" s="0"/>
      <c r="F926" s="0"/>
      <c r="G926" s="0"/>
      <c r="H926" s="0"/>
      <c r="I926" s="0"/>
    </row>
    <row r="927" customFormat="false" ht="12.75" hidden="false" customHeight="false" outlineLevel="0" collapsed="false">
      <c r="E927" s="0"/>
      <c r="F927" s="0"/>
      <c r="G927" s="0"/>
      <c r="H927" s="0"/>
      <c r="I927" s="0"/>
    </row>
    <row r="928" customFormat="false" ht="12.75" hidden="false" customHeight="false" outlineLevel="0" collapsed="false">
      <c r="E928" s="0"/>
      <c r="F928" s="0"/>
      <c r="G928" s="0"/>
      <c r="H928" s="0"/>
      <c r="I928" s="0"/>
    </row>
    <row r="929" customFormat="false" ht="12.75" hidden="false" customHeight="false" outlineLevel="0" collapsed="false">
      <c r="E929" s="0"/>
      <c r="F929" s="0"/>
      <c r="G929" s="0"/>
      <c r="H929" s="0"/>
      <c r="I929" s="0"/>
    </row>
    <row r="930" customFormat="false" ht="12.75" hidden="false" customHeight="false" outlineLevel="0" collapsed="false">
      <c r="E930" s="0"/>
      <c r="F930" s="0"/>
      <c r="G930" s="0"/>
      <c r="H930" s="0"/>
      <c r="I930" s="0"/>
    </row>
    <row r="931" customFormat="false" ht="12.75" hidden="false" customHeight="false" outlineLevel="0" collapsed="false">
      <c r="E931" s="0"/>
      <c r="F931" s="0"/>
      <c r="G931" s="0"/>
      <c r="H931" s="0"/>
      <c r="I931" s="0"/>
    </row>
    <row r="932" customFormat="false" ht="12.75" hidden="false" customHeight="false" outlineLevel="0" collapsed="false">
      <c r="E932" s="0"/>
      <c r="F932" s="0"/>
      <c r="G932" s="0"/>
      <c r="H932" s="0"/>
      <c r="I932" s="0"/>
    </row>
    <row r="933" customFormat="false" ht="12.75" hidden="false" customHeight="false" outlineLevel="0" collapsed="false">
      <c r="E933" s="0"/>
      <c r="F933" s="0"/>
      <c r="G933" s="0"/>
      <c r="H933" s="0"/>
      <c r="I933" s="0"/>
    </row>
    <row r="934" customFormat="false" ht="12.75" hidden="false" customHeight="false" outlineLevel="0" collapsed="false">
      <c r="E934" s="0"/>
      <c r="F934" s="0"/>
      <c r="G934" s="0"/>
      <c r="H934" s="0"/>
      <c r="I934" s="0"/>
    </row>
    <row r="935" customFormat="false" ht="12.75" hidden="false" customHeight="false" outlineLevel="0" collapsed="false">
      <c r="E935" s="0"/>
      <c r="F935" s="0"/>
      <c r="G935" s="0"/>
      <c r="H935" s="0"/>
      <c r="I935" s="0"/>
    </row>
    <row r="936" customFormat="false" ht="12.75" hidden="false" customHeight="false" outlineLevel="0" collapsed="false">
      <c r="E936" s="0"/>
      <c r="F936" s="0"/>
      <c r="G936" s="0"/>
      <c r="H936" s="0"/>
      <c r="I936" s="0"/>
    </row>
    <row r="937" customFormat="false" ht="12.75" hidden="false" customHeight="false" outlineLevel="0" collapsed="false">
      <c r="E937" s="0"/>
      <c r="F937" s="0"/>
      <c r="G937" s="0"/>
      <c r="H937" s="0"/>
      <c r="I937" s="0"/>
    </row>
    <row r="938" customFormat="false" ht="12.75" hidden="false" customHeight="false" outlineLevel="0" collapsed="false">
      <c r="E938" s="0"/>
      <c r="F938" s="0"/>
      <c r="G938" s="0"/>
      <c r="H938" s="0"/>
      <c r="I938" s="0"/>
    </row>
    <row r="939" customFormat="false" ht="12.75" hidden="false" customHeight="false" outlineLevel="0" collapsed="false">
      <c r="E939" s="0"/>
      <c r="F939" s="0"/>
      <c r="G939" s="0"/>
      <c r="H939" s="0"/>
      <c r="I939" s="0"/>
    </row>
    <row r="940" customFormat="false" ht="12.75" hidden="false" customHeight="false" outlineLevel="0" collapsed="false">
      <c r="E940" s="0"/>
      <c r="F940" s="0"/>
      <c r="G940" s="0"/>
      <c r="H940" s="0"/>
      <c r="I940" s="0"/>
    </row>
    <row r="941" customFormat="false" ht="12.75" hidden="false" customHeight="false" outlineLevel="0" collapsed="false">
      <c r="E941" s="0"/>
      <c r="F941" s="0"/>
      <c r="G941" s="0"/>
      <c r="H941" s="0"/>
      <c r="I941" s="0"/>
    </row>
    <row r="942" customFormat="false" ht="12.75" hidden="false" customHeight="false" outlineLevel="0" collapsed="false">
      <c r="E942" s="0"/>
      <c r="F942" s="0"/>
      <c r="G942" s="0"/>
      <c r="H942" s="0"/>
      <c r="I942" s="0"/>
    </row>
    <row r="943" customFormat="false" ht="12.75" hidden="false" customHeight="false" outlineLevel="0" collapsed="false">
      <c r="E943" s="0"/>
      <c r="F943" s="0"/>
      <c r="G943" s="0"/>
      <c r="H943" s="0"/>
      <c r="I943" s="0"/>
    </row>
    <row r="944" customFormat="false" ht="12.75" hidden="false" customHeight="false" outlineLevel="0" collapsed="false">
      <c r="E944" s="0"/>
      <c r="F944" s="0"/>
      <c r="G944" s="0"/>
      <c r="H944" s="0"/>
      <c r="I944" s="0"/>
    </row>
    <row r="945" customFormat="false" ht="12.75" hidden="false" customHeight="false" outlineLevel="0" collapsed="false">
      <c r="E945" s="0"/>
      <c r="F945" s="0"/>
      <c r="G945" s="0"/>
      <c r="H945" s="0"/>
      <c r="I945" s="0"/>
    </row>
    <row r="946" customFormat="false" ht="12.75" hidden="false" customHeight="false" outlineLevel="0" collapsed="false">
      <c r="E946" s="0"/>
      <c r="F946" s="0"/>
      <c r="G946" s="0"/>
      <c r="H946" s="0"/>
      <c r="I946" s="0"/>
    </row>
    <row r="947" customFormat="false" ht="12.75" hidden="false" customHeight="false" outlineLevel="0" collapsed="false">
      <c r="E947" s="0"/>
      <c r="F947" s="0"/>
      <c r="G947" s="0"/>
      <c r="H947" s="0"/>
      <c r="I947" s="0"/>
    </row>
    <row r="948" customFormat="false" ht="12.75" hidden="false" customHeight="false" outlineLevel="0" collapsed="false">
      <c r="E948" s="0"/>
      <c r="F948" s="0"/>
      <c r="G948" s="0"/>
      <c r="H948" s="0"/>
      <c r="I948" s="0"/>
    </row>
    <row r="949" customFormat="false" ht="12.75" hidden="false" customHeight="false" outlineLevel="0" collapsed="false">
      <c r="E949" s="0"/>
      <c r="F949" s="0"/>
      <c r="G949" s="0"/>
      <c r="H949" s="0"/>
      <c r="I949" s="0"/>
    </row>
    <row r="950" customFormat="false" ht="12.75" hidden="false" customHeight="false" outlineLevel="0" collapsed="false">
      <c r="E950" s="0"/>
      <c r="F950" s="0"/>
      <c r="G950" s="0"/>
      <c r="H950" s="0"/>
      <c r="I950" s="0"/>
    </row>
    <row r="951" customFormat="false" ht="12.75" hidden="false" customHeight="false" outlineLevel="0" collapsed="false">
      <c r="E951" s="0"/>
      <c r="F951" s="0"/>
      <c r="G951" s="0"/>
      <c r="H951" s="0"/>
      <c r="I951" s="0"/>
    </row>
    <row r="952" customFormat="false" ht="12.75" hidden="false" customHeight="false" outlineLevel="0" collapsed="false">
      <c r="E952" s="0"/>
      <c r="F952" s="0"/>
      <c r="G952" s="0"/>
      <c r="H952" s="0"/>
      <c r="I952" s="0"/>
    </row>
    <row r="953" customFormat="false" ht="12.75" hidden="false" customHeight="false" outlineLevel="0" collapsed="false">
      <c r="E953" s="0"/>
      <c r="F953" s="0"/>
      <c r="G953" s="0"/>
      <c r="H953" s="0"/>
      <c r="I953" s="0"/>
    </row>
    <row r="954" customFormat="false" ht="12.75" hidden="false" customHeight="false" outlineLevel="0" collapsed="false">
      <c r="E954" s="0"/>
      <c r="F954" s="0"/>
      <c r="G954" s="0"/>
      <c r="H954" s="0"/>
      <c r="I954" s="0"/>
    </row>
    <row r="955" customFormat="false" ht="12.75" hidden="false" customHeight="false" outlineLevel="0" collapsed="false">
      <c r="E955" s="0"/>
      <c r="F955" s="0"/>
      <c r="G955" s="0"/>
      <c r="H955" s="0"/>
      <c r="I955" s="0"/>
    </row>
    <row r="956" customFormat="false" ht="12.75" hidden="false" customHeight="false" outlineLevel="0" collapsed="false">
      <c r="E956" s="0"/>
      <c r="F956" s="0"/>
      <c r="G956" s="0"/>
      <c r="H956" s="0"/>
      <c r="I956" s="0"/>
    </row>
    <row r="957" customFormat="false" ht="12.75" hidden="false" customHeight="false" outlineLevel="0" collapsed="false">
      <c r="E957" s="0"/>
      <c r="F957" s="0"/>
      <c r="G957" s="0"/>
      <c r="H957" s="0"/>
      <c r="I957" s="0"/>
    </row>
    <row r="958" customFormat="false" ht="12.75" hidden="false" customHeight="false" outlineLevel="0" collapsed="false">
      <c r="E958" s="0"/>
      <c r="F958" s="0"/>
      <c r="G958" s="0"/>
      <c r="H958" s="0"/>
      <c r="I958" s="0"/>
    </row>
    <row r="959" customFormat="false" ht="12.75" hidden="false" customHeight="false" outlineLevel="0" collapsed="false">
      <c r="E959" s="0"/>
      <c r="F959" s="0"/>
      <c r="G959" s="0"/>
      <c r="H959" s="0"/>
      <c r="I959" s="0"/>
    </row>
    <row r="960" customFormat="false" ht="12.75" hidden="false" customHeight="false" outlineLevel="0" collapsed="false">
      <c r="E960" s="0"/>
      <c r="F960" s="0"/>
      <c r="G960" s="0"/>
      <c r="H960" s="0"/>
      <c r="I960" s="0"/>
    </row>
    <row r="961" customFormat="false" ht="12.75" hidden="false" customHeight="false" outlineLevel="0" collapsed="false">
      <c r="E961" s="0"/>
      <c r="F961" s="0"/>
      <c r="G961" s="0"/>
      <c r="H961" s="0"/>
      <c r="I961" s="0"/>
    </row>
    <row r="962" customFormat="false" ht="12.75" hidden="false" customHeight="false" outlineLevel="0" collapsed="false">
      <c r="E962" s="0"/>
      <c r="F962" s="0"/>
      <c r="G962" s="0"/>
      <c r="H962" s="0"/>
      <c r="I962" s="0"/>
    </row>
    <row r="963" customFormat="false" ht="12.75" hidden="false" customHeight="false" outlineLevel="0" collapsed="false">
      <c r="E963" s="0"/>
      <c r="F963" s="0"/>
      <c r="G963" s="0"/>
      <c r="H963" s="0"/>
      <c r="I963" s="0"/>
    </row>
    <row r="964" customFormat="false" ht="12.75" hidden="false" customHeight="false" outlineLevel="0" collapsed="false">
      <c r="E964" s="0"/>
      <c r="F964" s="0"/>
      <c r="G964" s="0"/>
      <c r="H964" s="0"/>
      <c r="I964" s="0"/>
    </row>
    <row r="965" customFormat="false" ht="12.75" hidden="false" customHeight="false" outlineLevel="0" collapsed="false">
      <c r="E965" s="0"/>
      <c r="F965" s="0"/>
      <c r="G965" s="0"/>
      <c r="H965" s="0"/>
      <c r="I965" s="0"/>
    </row>
    <row r="966" customFormat="false" ht="12.75" hidden="false" customHeight="false" outlineLevel="0" collapsed="false">
      <c r="E966" s="0"/>
      <c r="F966" s="0"/>
      <c r="G966" s="0"/>
      <c r="H966" s="0"/>
      <c r="I966" s="0"/>
    </row>
    <row r="967" customFormat="false" ht="12.75" hidden="false" customHeight="false" outlineLevel="0" collapsed="false">
      <c r="E967" s="0"/>
      <c r="F967" s="0"/>
      <c r="G967" s="0"/>
      <c r="H967" s="0"/>
      <c r="I967" s="0"/>
    </row>
    <row r="968" customFormat="false" ht="12.75" hidden="false" customHeight="false" outlineLevel="0" collapsed="false">
      <c r="E968" s="0"/>
      <c r="F968" s="0"/>
      <c r="G968" s="0"/>
      <c r="H968" s="0"/>
      <c r="I968" s="0"/>
    </row>
    <row r="969" customFormat="false" ht="12.75" hidden="false" customHeight="false" outlineLevel="0" collapsed="false">
      <c r="E969" s="0"/>
      <c r="F969" s="0"/>
      <c r="G969" s="0"/>
      <c r="H969" s="0"/>
      <c r="I969" s="0"/>
    </row>
    <row r="970" customFormat="false" ht="12.75" hidden="false" customHeight="false" outlineLevel="0" collapsed="false">
      <c r="E970" s="0"/>
      <c r="F970" s="0"/>
      <c r="G970" s="0"/>
      <c r="H970" s="0"/>
      <c r="I970" s="0"/>
    </row>
    <row r="971" customFormat="false" ht="12.75" hidden="false" customHeight="false" outlineLevel="0" collapsed="false">
      <c r="E971" s="0"/>
      <c r="F971" s="0"/>
      <c r="G971" s="0"/>
      <c r="H971" s="0"/>
      <c r="I971" s="0"/>
    </row>
    <row r="972" customFormat="false" ht="12.75" hidden="false" customHeight="false" outlineLevel="0" collapsed="false">
      <c r="E972" s="0"/>
      <c r="F972" s="0"/>
      <c r="G972" s="0"/>
      <c r="H972" s="0"/>
      <c r="I972" s="0"/>
    </row>
    <row r="973" customFormat="false" ht="12.75" hidden="false" customHeight="false" outlineLevel="0" collapsed="false">
      <c r="E973" s="0"/>
      <c r="F973" s="0"/>
      <c r="G973" s="0"/>
      <c r="H973" s="0"/>
      <c r="I973" s="0"/>
    </row>
    <row r="974" customFormat="false" ht="12.75" hidden="false" customHeight="false" outlineLevel="0" collapsed="false">
      <c r="E974" s="0"/>
      <c r="F974" s="0"/>
      <c r="G974" s="0"/>
      <c r="H974" s="0"/>
      <c r="I974" s="0"/>
    </row>
    <row r="975" customFormat="false" ht="12.75" hidden="false" customHeight="false" outlineLevel="0" collapsed="false">
      <c r="E975" s="0"/>
      <c r="F975" s="0"/>
      <c r="G975" s="0"/>
      <c r="H975" s="0"/>
      <c r="I975" s="0"/>
    </row>
    <row r="976" customFormat="false" ht="12.75" hidden="false" customHeight="false" outlineLevel="0" collapsed="false">
      <c r="E976" s="0"/>
      <c r="F976" s="0"/>
      <c r="G976" s="0"/>
      <c r="H976" s="0"/>
      <c r="I976" s="0"/>
    </row>
    <row r="977" customFormat="false" ht="12.75" hidden="false" customHeight="false" outlineLevel="0" collapsed="false">
      <c r="E977" s="0"/>
      <c r="F977" s="0"/>
      <c r="G977" s="0"/>
      <c r="H977" s="0"/>
      <c r="I977" s="0"/>
    </row>
    <row r="978" customFormat="false" ht="12.75" hidden="false" customHeight="false" outlineLevel="0" collapsed="false">
      <c r="E978" s="0"/>
      <c r="F978" s="0"/>
      <c r="G978" s="0"/>
      <c r="H978" s="0"/>
      <c r="I978" s="0"/>
    </row>
    <row r="979" customFormat="false" ht="12.75" hidden="false" customHeight="false" outlineLevel="0" collapsed="false">
      <c r="E979" s="0"/>
      <c r="F979" s="0"/>
      <c r="G979" s="0"/>
      <c r="H979" s="0"/>
      <c r="I979" s="0"/>
    </row>
    <row r="980" customFormat="false" ht="12.75" hidden="false" customHeight="false" outlineLevel="0" collapsed="false">
      <c r="E980" s="0"/>
      <c r="F980" s="0"/>
      <c r="G980" s="0"/>
      <c r="H980" s="0"/>
      <c r="I980" s="0"/>
    </row>
    <row r="981" customFormat="false" ht="12.75" hidden="false" customHeight="false" outlineLevel="0" collapsed="false">
      <c r="E981" s="0"/>
      <c r="F981" s="0"/>
      <c r="G981" s="0"/>
      <c r="H981" s="0"/>
      <c r="I981" s="0"/>
    </row>
    <row r="982" customFormat="false" ht="12.75" hidden="false" customHeight="false" outlineLevel="0" collapsed="false">
      <c r="E982" s="0"/>
      <c r="F982" s="0"/>
      <c r="G982" s="0"/>
      <c r="H982" s="0"/>
      <c r="I982" s="0"/>
    </row>
    <row r="983" customFormat="false" ht="12.75" hidden="false" customHeight="false" outlineLevel="0" collapsed="false">
      <c r="E983" s="0"/>
      <c r="F983" s="0"/>
      <c r="G983" s="0"/>
      <c r="H983" s="0"/>
      <c r="I983" s="0"/>
    </row>
    <row r="984" customFormat="false" ht="12.75" hidden="false" customHeight="false" outlineLevel="0" collapsed="false">
      <c r="E984" s="0"/>
      <c r="F984" s="0"/>
      <c r="G984" s="0"/>
      <c r="H984" s="0"/>
      <c r="I984" s="0"/>
    </row>
    <row r="985" customFormat="false" ht="12.75" hidden="false" customHeight="false" outlineLevel="0" collapsed="false">
      <c r="E985" s="0"/>
      <c r="F985" s="0"/>
      <c r="G985" s="0"/>
      <c r="H985" s="0"/>
      <c r="I985" s="0"/>
    </row>
    <row r="986" customFormat="false" ht="12.75" hidden="false" customHeight="false" outlineLevel="0" collapsed="false">
      <c r="E986" s="0"/>
      <c r="F986" s="0"/>
      <c r="G986" s="0"/>
      <c r="H986" s="0"/>
      <c r="I986" s="0"/>
    </row>
    <row r="987" customFormat="false" ht="12.75" hidden="false" customHeight="false" outlineLevel="0" collapsed="false">
      <c r="E987" s="0"/>
      <c r="F987" s="0"/>
      <c r="G987" s="0"/>
      <c r="H987" s="0"/>
      <c r="I987" s="0"/>
    </row>
    <row r="988" customFormat="false" ht="12.75" hidden="false" customHeight="false" outlineLevel="0" collapsed="false">
      <c r="E988" s="0"/>
      <c r="F988" s="0"/>
      <c r="G988" s="0"/>
      <c r="H988" s="0"/>
      <c r="I988" s="0"/>
    </row>
    <row r="989" customFormat="false" ht="12.75" hidden="false" customHeight="false" outlineLevel="0" collapsed="false">
      <c r="E989" s="0"/>
      <c r="F989" s="0"/>
      <c r="G989" s="0"/>
      <c r="H989" s="0"/>
      <c r="I989" s="0"/>
    </row>
    <row r="990" customFormat="false" ht="12.75" hidden="false" customHeight="false" outlineLevel="0" collapsed="false">
      <c r="E990" s="0"/>
      <c r="F990" s="0"/>
      <c r="G990" s="0"/>
      <c r="H990" s="0"/>
      <c r="I990" s="0"/>
    </row>
    <row r="991" customFormat="false" ht="12.75" hidden="false" customHeight="false" outlineLevel="0" collapsed="false">
      <c r="E991" s="0"/>
      <c r="F991" s="0"/>
      <c r="G991" s="0"/>
      <c r="H991" s="0"/>
      <c r="I991" s="0"/>
    </row>
    <row r="992" customFormat="false" ht="12.75" hidden="false" customHeight="false" outlineLevel="0" collapsed="false">
      <c r="E992" s="0"/>
      <c r="F992" s="0"/>
      <c r="G992" s="0"/>
      <c r="H992" s="0"/>
      <c r="I992" s="0"/>
    </row>
    <row r="993" customFormat="false" ht="12.75" hidden="false" customHeight="false" outlineLevel="0" collapsed="false">
      <c r="E993" s="0"/>
      <c r="F993" s="0"/>
      <c r="G993" s="0"/>
      <c r="H993" s="0"/>
      <c r="I993" s="0"/>
    </row>
    <row r="994" customFormat="false" ht="12.75" hidden="false" customHeight="false" outlineLevel="0" collapsed="false">
      <c r="E994" s="0"/>
      <c r="F994" s="0"/>
      <c r="G994" s="0"/>
      <c r="H994" s="0"/>
      <c r="I994" s="0"/>
    </row>
    <row r="995" customFormat="false" ht="12.75" hidden="false" customHeight="false" outlineLevel="0" collapsed="false">
      <c r="E995" s="0"/>
      <c r="F995" s="0"/>
      <c r="G995" s="0"/>
      <c r="H995" s="0"/>
      <c r="I995" s="0"/>
    </row>
    <row r="996" customFormat="false" ht="12.75" hidden="false" customHeight="false" outlineLevel="0" collapsed="false">
      <c r="E996" s="0"/>
      <c r="F996" s="0"/>
      <c r="G996" s="0"/>
      <c r="H996" s="0"/>
      <c r="I996" s="0"/>
    </row>
    <row r="997" customFormat="false" ht="12.75" hidden="false" customHeight="false" outlineLevel="0" collapsed="false">
      <c r="E997" s="0"/>
      <c r="F997" s="0"/>
      <c r="G997" s="0"/>
      <c r="H997" s="0"/>
      <c r="I997" s="0"/>
    </row>
    <row r="998" customFormat="false" ht="12.75" hidden="false" customHeight="false" outlineLevel="0" collapsed="false">
      <c r="E998" s="0"/>
      <c r="F998" s="0"/>
      <c r="G998" s="0"/>
      <c r="H998" s="0"/>
      <c r="I998" s="0"/>
    </row>
    <row r="999" customFormat="false" ht="12.75" hidden="false" customHeight="false" outlineLevel="0" collapsed="false">
      <c r="E999" s="0"/>
      <c r="F999" s="0"/>
      <c r="G999" s="0"/>
      <c r="H999" s="0"/>
      <c r="I999" s="0"/>
    </row>
    <row r="1000" customFormat="false" ht="12.75" hidden="false" customHeight="false" outlineLevel="0" collapsed="false">
      <c r="E1000" s="0"/>
      <c r="F1000" s="0"/>
      <c r="G1000" s="0"/>
      <c r="H1000" s="0"/>
      <c r="I1000" s="0"/>
    </row>
    <row r="1001" customFormat="false" ht="12.75" hidden="false" customHeight="false" outlineLevel="0" collapsed="false">
      <c r="E1001" s="0"/>
      <c r="F1001" s="0"/>
      <c r="G1001" s="0"/>
      <c r="H1001" s="0"/>
      <c r="I1001" s="0"/>
    </row>
    <row r="1002" customFormat="false" ht="12.75" hidden="false" customHeight="false" outlineLevel="0" collapsed="false">
      <c r="E1002" s="0"/>
      <c r="F1002" s="0"/>
      <c r="G1002" s="0"/>
      <c r="H1002" s="0"/>
      <c r="I1002" s="0"/>
    </row>
    <row r="1003" customFormat="false" ht="12.75" hidden="false" customHeight="false" outlineLevel="0" collapsed="false">
      <c r="E1003" s="0"/>
      <c r="F1003" s="0"/>
      <c r="G1003" s="0"/>
      <c r="H1003" s="0"/>
      <c r="I1003" s="0"/>
    </row>
    <row r="1004" customFormat="false" ht="12.75" hidden="false" customHeight="false" outlineLevel="0" collapsed="false">
      <c r="E1004" s="0"/>
      <c r="F1004" s="0"/>
      <c r="G1004" s="0"/>
      <c r="H1004" s="0"/>
      <c r="I1004" s="0"/>
    </row>
    <row r="1005" customFormat="false" ht="12.75" hidden="false" customHeight="false" outlineLevel="0" collapsed="false">
      <c r="E1005" s="0"/>
      <c r="F1005" s="0"/>
      <c r="G1005" s="0"/>
      <c r="H1005" s="0"/>
      <c r="I1005" s="0"/>
    </row>
    <row r="1006" customFormat="false" ht="12.75" hidden="false" customHeight="false" outlineLevel="0" collapsed="false">
      <c r="E1006" s="0"/>
      <c r="F1006" s="0"/>
      <c r="G1006" s="0"/>
      <c r="H1006" s="0"/>
      <c r="I1006" s="0"/>
    </row>
    <row r="1007" customFormat="false" ht="12.75" hidden="false" customHeight="false" outlineLevel="0" collapsed="false">
      <c r="E1007" s="0"/>
      <c r="F1007" s="0"/>
      <c r="G1007" s="0"/>
      <c r="H1007" s="0"/>
      <c r="I1007" s="0"/>
    </row>
    <row r="1008" customFormat="false" ht="12.75" hidden="false" customHeight="false" outlineLevel="0" collapsed="false">
      <c r="E1008" s="0"/>
      <c r="F1008" s="0"/>
      <c r="G1008" s="0"/>
      <c r="H1008" s="0"/>
      <c r="I1008" s="0"/>
    </row>
    <row r="1009" customFormat="false" ht="12.75" hidden="false" customHeight="false" outlineLevel="0" collapsed="false">
      <c r="E1009" s="0"/>
      <c r="F1009" s="0"/>
      <c r="G1009" s="0"/>
      <c r="H1009" s="0"/>
      <c r="I1009" s="0"/>
    </row>
    <row r="1010" customFormat="false" ht="12.75" hidden="false" customHeight="false" outlineLevel="0" collapsed="false">
      <c r="E1010" s="0"/>
      <c r="F1010" s="0"/>
      <c r="G1010" s="0"/>
      <c r="H1010" s="0"/>
      <c r="I1010" s="0"/>
    </row>
    <row r="1011" customFormat="false" ht="12.75" hidden="false" customHeight="false" outlineLevel="0" collapsed="false">
      <c r="E1011" s="0"/>
      <c r="F1011" s="0"/>
      <c r="G1011" s="0"/>
      <c r="H1011" s="0"/>
      <c r="I1011" s="0"/>
    </row>
    <row r="1012" customFormat="false" ht="12.75" hidden="false" customHeight="false" outlineLevel="0" collapsed="false">
      <c r="E1012" s="0"/>
      <c r="F1012" s="0"/>
      <c r="G1012" s="0"/>
      <c r="H1012" s="0"/>
      <c r="I1012" s="0"/>
    </row>
    <row r="1013" customFormat="false" ht="12.75" hidden="false" customHeight="false" outlineLevel="0" collapsed="false">
      <c r="E1013" s="0"/>
      <c r="F1013" s="0"/>
      <c r="G1013" s="0"/>
      <c r="H1013" s="0"/>
      <c r="I1013" s="0"/>
    </row>
    <row r="1014" customFormat="false" ht="12.75" hidden="false" customHeight="false" outlineLevel="0" collapsed="false">
      <c r="E1014" s="0"/>
      <c r="F1014" s="0"/>
      <c r="G1014" s="0"/>
      <c r="H1014" s="0"/>
      <c r="I1014" s="0"/>
    </row>
    <row r="1015" customFormat="false" ht="12.75" hidden="false" customHeight="false" outlineLevel="0" collapsed="false">
      <c r="E1015" s="0"/>
      <c r="F1015" s="0"/>
      <c r="G1015" s="0"/>
      <c r="H1015" s="0"/>
      <c r="I1015" s="0"/>
    </row>
    <row r="1016" customFormat="false" ht="12.75" hidden="false" customHeight="false" outlineLevel="0" collapsed="false">
      <c r="E1016" s="0"/>
      <c r="F1016" s="0"/>
      <c r="G1016" s="0"/>
      <c r="H1016" s="0"/>
      <c r="I1016" s="0"/>
    </row>
    <row r="1017" customFormat="false" ht="12.75" hidden="false" customHeight="false" outlineLevel="0" collapsed="false">
      <c r="E1017" s="0"/>
      <c r="F1017" s="0"/>
      <c r="G1017" s="0"/>
      <c r="H1017" s="0"/>
      <c r="I1017" s="0"/>
    </row>
    <row r="1018" customFormat="false" ht="12.75" hidden="false" customHeight="false" outlineLevel="0" collapsed="false">
      <c r="E1018" s="0"/>
      <c r="F1018" s="0"/>
      <c r="G1018" s="0"/>
      <c r="H1018" s="0"/>
      <c r="I1018" s="0"/>
    </row>
    <row r="1019" customFormat="false" ht="12.75" hidden="false" customHeight="false" outlineLevel="0" collapsed="false">
      <c r="E1019" s="0"/>
      <c r="F1019" s="0"/>
      <c r="G1019" s="0"/>
      <c r="H1019" s="0"/>
      <c r="I1019" s="0"/>
    </row>
    <row r="1020" customFormat="false" ht="12.75" hidden="false" customHeight="false" outlineLevel="0" collapsed="false">
      <c r="E1020" s="0"/>
      <c r="F1020" s="0"/>
      <c r="G1020" s="0"/>
      <c r="H1020" s="0"/>
      <c r="I1020" s="0"/>
    </row>
    <row r="1021" customFormat="false" ht="12.75" hidden="false" customHeight="false" outlineLevel="0" collapsed="false">
      <c r="E1021" s="0"/>
      <c r="F1021" s="0"/>
      <c r="G1021" s="0"/>
      <c r="H1021" s="0"/>
      <c r="I1021" s="0"/>
    </row>
    <row r="1022" customFormat="false" ht="12.75" hidden="false" customHeight="false" outlineLevel="0" collapsed="false">
      <c r="E1022" s="0"/>
      <c r="F1022" s="0"/>
      <c r="G1022" s="0"/>
      <c r="H1022" s="0"/>
      <c r="I1022" s="0"/>
    </row>
    <row r="1023" customFormat="false" ht="12.75" hidden="false" customHeight="false" outlineLevel="0" collapsed="false">
      <c r="E1023" s="0"/>
      <c r="F1023" s="0"/>
      <c r="G1023" s="0"/>
      <c r="H1023" s="0"/>
      <c r="I1023" s="0"/>
    </row>
    <row r="1024" customFormat="false" ht="12.75" hidden="false" customHeight="false" outlineLevel="0" collapsed="false">
      <c r="E1024" s="0"/>
      <c r="F1024" s="0"/>
      <c r="G1024" s="0"/>
      <c r="H1024" s="0"/>
      <c r="I1024" s="0"/>
    </row>
    <row r="1025" customFormat="false" ht="12.75" hidden="false" customHeight="false" outlineLevel="0" collapsed="false">
      <c r="E1025" s="0"/>
      <c r="F1025" s="0"/>
      <c r="G1025" s="0"/>
      <c r="H1025" s="0"/>
      <c r="I1025" s="0"/>
    </row>
    <row r="1026" customFormat="false" ht="12.75" hidden="false" customHeight="false" outlineLevel="0" collapsed="false">
      <c r="E1026" s="0"/>
      <c r="F1026" s="0"/>
      <c r="G1026" s="0"/>
      <c r="H1026" s="0"/>
      <c r="I1026" s="0"/>
    </row>
    <row r="1027" customFormat="false" ht="12.75" hidden="false" customHeight="false" outlineLevel="0" collapsed="false">
      <c r="E1027" s="0"/>
      <c r="F1027" s="0"/>
      <c r="G1027" s="0"/>
      <c r="H1027" s="0"/>
      <c r="I1027" s="0"/>
    </row>
    <row r="1028" customFormat="false" ht="12.75" hidden="false" customHeight="false" outlineLevel="0" collapsed="false">
      <c r="E1028" s="0"/>
      <c r="F1028" s="0"/>
      <c r="G1028" s="0"/>
      <c r="H1028" s="0"/>
      <c r="I1028" s="0"/>
    </row>
    <row r="1029" customFormat="false" ht="12.75" hidden="false" customHeight="false" outlineLevel="0" collapsed="false">
      <c r="E1029" s="0"/>
      <c r="F1029" s="0"/>
      <c r="G1029" s="0"/>
      <c r="H1029" s="0"/>
      <c r="I1029" s="0"/>
    </row>
    <row r="1030" customFormat="false" ht="12.75" hidden="false" customHeight="false" outlineLevel="0" collapsed="false">
      <c r="E1030" s="0"/>
      <c r="F1030" s="0"/>
      <c r="G1030" s="0"/>
      <c r="H1030" s="0"/>
      <c r="I1030" s="0"/>
    </row>
    <row r="1031" customFormat="false" ht="12.75" hidden="false" customHeight="false" outlineLevel="0" collapsed="false">
      <c r="E1031" s="0"/>
      <c r="F1031" s="0"/>
      <c r="G1031" s="0"/>
      <c r="H1031" s="0"/>
      <c r="I1031" s="0"/>
    </row>
    <row r="1032" customFormat="false" ht="12.75" hidden="false" customHeight="false" outlineLevel="0" collapsed="false">
      <c r="E1032" s="0"/>
      <c r="F1032" s="0"/>
      <c r="G1032" s="0"/>
      <c r="H1032" s="0"/>
      <c r="I1032" s="0"/>
    </row>
    <row r="1033" customFormat="false" ht="12.75" hidden="false" customHeight="false" outlineLevel="0" collapsed="false">
      <c r="E1033" s="0"/>
      <c r="F1033" s="0"/>
      <c r="G1033" s="0"/>
      <c r="H1033" s="0"/>
      <c r="I1033" s="0"/>
    </row>
    <row r="1034" customFormat="false" ht="12.75" hidden="false" customHeight="false" outlineLevel="0" collapsed="false">
      <c r="E1034" s="0"/>
      <c r="F1034" s="0"/>
      <c r="G1034" s="0"/>
      <c r="H1034" s="0"/>
      <c r="I1034" s="0"/>
    </row>
    <row r="1035" customFormat="false" ht="12.75" hidden="false" customHeight="false" outlineLevel="0" collapsed="false">
      <c r="E1035" s="0"/>
      <c r="F1035" s="0"/>
      <c r="G1035" s="0"/>
      <c r="H1035" s="0"/>
      <c r="I1035" s="0"/>
    </row>
    <row r="1036" customFormat="false" ht="12.75" hidden="false" customHeight="false" outlineLevel="0" collapsed="false">
      <c r="E1036" s="0"/>
      <c r="F1036" s="0"/>
      <c r="G1036" s="0"/>
      <c r="H1036" s="0"/>
      <c r="I1036" s="0"/>
    </row>
    <row r="1037" customFormat="false" ht="12.75" hidden="false" customHeight="false" outlineLevel="0" collapsed="false">
      <c r="E1037" s="0"/>
      <c r="F1037" s="0"/>
      <c r="G1037" s="0"/>
      <c r="H1037" s="0"/>
      <c r="I1037" s="0"/>
    </row>
    <row r="1038" customFormat="false" ht="12.75" hidden="false" customHeight="false" outlineLevel="0" collapsed="false">
      <c r="E1038" s="0"/>
      <c r="F1038" s="0"/>
      <c r="G1038" s="0"/>
      <c r="H1038" s="0"/>
      <c r="I1038" s="0"/>
    </row>
    <row r="1039" customFormat="false" ht="12.75" hidden="false" customHeight="false" outlineLevel="0" collapsed="false">
      <c r="E1039" s="0"/>
      <c r="F1039" s="0"/>
      <c r="G1039" s="0"/>
      <c r="H1039" s="0"/>
      <c r="I1039" s="0"/>
    </row>
    <row r="1040" customFormat="false" ht="12.75" hidden="false" customHeight="false" outlineLevel="0" collapsed="false">
      <c r="E1040" s="0"/>
      <c r="F1040" s="0"/>
      <c r="G1040" s="0"/>
      <c r="H1040" s="0"/>
      <c r="I1040" s="0"/>
    </row>
    <row r="1041" customFormat="false" ht="12.75" hidden="false" customHeight="false" outlineLevel="0" collapsed="false">
      <c r="E1041" s="0"/>
      <c r="F1041" s="0"/>
      <c r="G1041" s="0"/>
      <c r="H1041" s="0"/>
      <c r="I1041" s="0"/>
    </row>
    <row r="1042" customFormat="false" ht="12.75" hidden="false" customHeight="false" outlineLevel="0" collapsed="false">
      <c r="E1042" s="0"/>
      <c r="F1042" s="0"/>
      <c r="G1042" s="0"/>
      <c r="H1042" s="0"/>
      <c r="I1042" s="0"/>
    </row>
    <row r="1043" customFormat="false" ht="12.75" hidden="false" customHeight="false" outlineLevel="0" collapsed="false">
      <c r="E1043" s="0"/>
      <c r="F1043" s="0"/>
      <c r="G1043" s="0"/>
      <c r="H1043" s="0"/>
      <c r="I1043" s="0"/>
    </row>
    <row r="1044" customFormat="false" ht="12.75" hidden="false" customHeight="false" outlineLevel="0" collapsed="false">
      <c r="E1044" s="0"/>
      <c r="F1044" s="0"/>
      <c r="G1044" s="0"/>
      <c r="H1044" s="0"/>
      <c r="I1044" s="0"/>
    </row>
    <row r="1045" customFormat="false" ht="12.75" hidden="false" customHeight="false" outlineLevel="0" collapsed="false">
      <c r="E1045" s="0"/>
      <c r="F1045" s="0"/>
      <c r="G1045" s="0"/>
      <c r="H1045" s="0"/>
      <c r="I1045" s="0"/>
    </row>
    <row r="1046" customFormat="false" ht="12.75" hidden="false" customHeight="false" outlineLevel="0" collapsed="false">
      <c r="E1046" s="0"/>
      <c r="F1046" s="0"/>
      <c r="G1046" s="0"/>
      <c r="H1046" s="0"/>
      <c r="I1046" s="0"/>
    </row>
    <row r="1047" customFormat="false" ht="12.75" hidden="false" customHeight="false" outlineLevel="0" collapsed="false">
      <c r="E1047" s="0"/>
      <c r="F1047" s="0"/>
      <c r="G1047" s="0"/>
      <c r="H1047" s="0"/>
      <c r="I1047" s="0"/>
    </row>
    <row r="1048" customFormat="false" ht="12.75" hidden="false" customHeight="false" outlineLevel="0" collapsed="false">
      <c r="E1048" s="0"/>
      <c r="F1048" s="0"/>
      <c r="G1048" s="0"/>
      <c r="H1048" s="0"/>
      <c r="I1048" s="0"/>
    </row>
    <row r="1049" customFormat="false" ht="12.75" hidden="false" customHeight="false" outlineLevel="0" collapsed="false">
      <c r="E1049" s="0"/>
      <c r="F1049" s="0"/>
      <c r="G1049" s="0"/>
      <c r="H1049" s="0"/>
      <c r="I1049" s="0"/>
    </row>
    <row r="1050" customFormat="false" ht="12.75" hidden="false" customHeight="false" outlineLevel="0" collapsed="false">
      <c r="E1050" s="0"/>
      <c r="F1050" s="0"/>
      <c r="G1050" s="0"/>
      <c r="H1050" s="0"/>
      <c r="I1050" s="0"/>
    </row>
    <row r="1051" customFormat="false" ht="12.75" hidden="false" customHeight="false" outlineLevel="0" collapsed="false">
      <c r="E1051" s="0"/>
      <c r="F1051" s="0"/>
      <c r="G1051" s="0"/>
      <c r="H1051" s="0"/>
      <c r="I1051" s="0"/>
    </row>
    <row r="1052" customFormat="false" ht="12.75" hidden="false" customHeight="false" outlineLevel="0" collapsed="false">
      <c r="E1052" s="0"/>
      <c r="F1052" s="0"/>
      <c r="G1052" s="0"/>
      <c r="H1052" s="0"/>
      <c r="I1052" s="0"/>
    </row>
    <row r="1053" customFormat="false" ht="12.75" hidden="false" customHeight="false" outlineLevel="0" collapsed="false">
      <c r="E1053" s="0"/>
      <c r="F1053" s="0"/>
      <c r="G1053" s="0"/>
      <c r="H1053" s="0"/>
      <c r="I1053" s="0"/>
    </row>
    <row r="1054" customFormat="false" ht="12.75" hidden="false" customHeight="false" outlineLevel="0" collapsed="false">
      <c r="E1054" s="0"/>
      <c r="F1054" s="0"/>
      <c r="G1054" s="0"/>
      <c r="H1054" s="0"/>
      <c r="I1054" s="0"/>
    </row>
    <row r="1055" customFormat="false" ht="12.75" hidden="false" customHeight="false" outlineLevel="0" collapsed="false">
      <c r="E1055" s="0"/>
      <c r="F1055" s="0"/>
      <c r="G1055" s="0"/>
      <c r="H1055" s="0"/>
      <c r="I1055" s="0"/>
    </row>
    <row r="1056" customFormat="false" ht="12.75" hidden="false" customHeight="false" outlineLevel="0" collapsed="false">
      <c r="E1056" s="0"/>
      <c r="F1056" s="0"/>
      <c r="G1056" s="0"/>
      <c r="H1056" s="0"/>
      <c r="I1056" s="0"/>
    </row>
    <row r="1057" customFormat="false" ht="12.75" hidden="false" customHeight="false" outlineLevel="0" collapsed="false">
      <c r="E1057" s="0"/>
      <c r="F1057" s="0"/>
      <c r="G1057" s="0"/>
      <c r="H1057" s="0"/>
      <c r="I1057" s="0"/>
    </row>
    <row r="1058" customFormat="false" ht="12.75" hidden="false" customHeight="false" outlineLevel="0" collapsed="false">
      <c r="E1058" s="0"/>
      <c r="F1058" s="0"/>
      <c r="G1058" s="0"/>
      <c r="H1058" s="0"/>
      <c r="I1058" s="0"/>
    </row>
    <row r="1059" customFormat="false" ht="12.75" hidden="false" customHeight="false" outlineLevel="0" collapsed="false">
      <c r="E1059" s="0"/>
      <c r="F1059" s="0"/>
      <c r="G1059" s="0"/>
      <c r="H1059" s="0"/>
      <c r="I1059" s="0"/>
    </row>
    <row r="1060" customFormat="false" ht="12.75" hidden="false" customHeight="false" outlineLevel="0" collapsed="false">
      <c r="E1060" s="0"/>
      <c r="F1060" s="0"/>
      <c r="G1060" s="0"/>
      <c r="H1060" s="0"/>
      <c r="I1060" s="0"/>
    </row>
    <row r="1061" customFormat="false" ht="12.75" hidden="false" customHeight="false" outlineLevel="0" collapsed="false">
      <c r="E1061" s="0"/>
      <c r="F1061" s="0"/>
      <c r="G1061" s="0"/>
      <c r="H1061" s="0"/>
      <c r="I1061" s="0"/>
    </row>
    <row r="1062" customFormat="false" ht="12.75" hidden="false" customHeight="false" outlineLevel="0" collapsed="false">
      <c r="E1062" s="0"/>
      <c r="F1062" s="0"/>
      <c r="G1062" s="0"/>
      <c r="H1062" s="0"/>
      <c r="I1062" s="0"/>
    </row>
    <row r="1063" customFormat="false" ht="12.75" hidden="false" customHeight="false" outlineLevel="0" collapsed="false">
      <c r="E1063" s="0"/>
      <c r="F1063" s="0"/>
      <c r="G1063" s="0"/>
      <c r="H1063" s="0"/>
      <c r="I1063" s="0"/>
    </row>
    <row r="1064" customFormat="false" ht="12.75" hidden="false" customHeight="false" outlineLevel="0" collapsed="false">
      <c r="E1064" s="0"/>
      <c r="F1064" s="0"/>
      <c r="G1064" s="0"/>
      <c r="H1064" s="0"/>
      <c r="I1064" s="0"/>
    </row>
    <row r="1065" customFormat="false" ht="12.75" hidden="false" customHeight="false" outlineLevel="0" collapsed="false">
      <c r="E1065" s="0"/>
      <c r="F1065" s="0"/>
      <c r="G1065" s="0"/>
      <c r="H1065" s="0"/>
      <c r="I1065" s="0"/>
    </row>
    <row r="1066" customFormat="false" ht="12.75" hidden="false" customHeight="false" outlineLevel="0" collapsed="false">
      <c r="E1066" s="0"/>
      <c r="F1066" s="0"/>
      <c r="G1066" s="0"/>
      <c r="H1066" s="0"/>
      <c r="I1066" s="0"/>
    </row>
    <row r="1067" customFormat="false" ht="12.75" hidden="false" customHeight="false" outlineLevel="0" collapsed="false">
      <c r="E1067" s="0"/>
      <c r="F1067" s="0"/>
      <c r="G1067" s="0"/>
      <c r="H1067" s="0"/>
      <c r="I1067" s="0"/>
    </row>
    <row r="1068" customFormat="false" ht="12.75" hidden="false" customHeight="false" outlineLevel="0" collapsed="false">
      <c r="E1068" s="0"/>
      <c r="F1068" s="0"/>
      <c r="G1068" s="0"/>
      <c r="H1068" s="0"/>
      <c r="I1068" s="0"/>
    </row>
    <row r="1069" customFormat="false" ht="12.75" hidden="false" customHeight="false" outlineLevel="0" collapsed="false">
      <c r="E1069" s="0"/>
      <c r="F1069" s="0"/>
      <c r="G1069" s="0"/>
      <c r="H1069" s="0"/>
      <c r="I1069" s="0"/>
    </row>
    <row r="1070" customFormat="false" ht="12.75" hidden="false" customHeight="false" outlineLevel="0" collapsed="false">
      <c r="E1070" s="0"/>
      <c r="F1070" s="0"/>
      <c r="G1070" s="0"/>
      <c r="H1070" s="0"/>
      <c r="I1070" s="0"/>
    </row>
    <row r="1071" customFormat="false" ht="12.75" hidden="false" customHeight="false" outlineLevel="0" collapsed="false">
      <c r="E1071" s="0"/>
      <c r="F1071" s="0"/>
      <c r="G1071" s="0"/>
      <c r="H1071" s="0"/>
      <c r="I1071" s="0"/>
    </row>
    <row r="1072" customFormat="false" ht="12.75" hidden="false" customHeight="false" outlineLevel="0" collapsed="false">
      <c r="E1072" s="0"/>
      <c r="F1072" s="0"/>
      <c r="G1072" s="0"/>
      <c r="H1072" s="0"/>
      <c r="I1072" s="0"/>
    </row>
    <row r="1073" customFormat="false" ht="12.75" hidden="false" customHeight="false" outlineLevel="0" collapsed="false">
      <c r="E1073" s="0"/>
      <c r="F1073" s="0"/>
      <c r="G1073" s="0"/>
      <c r="H1073" s="0"/>
      <c r="I1073" s="0"/>
    </row>
    <row r="1074" customFormat="false" ht="12.75" hidden="false" customHeight="false" outlineLevel="0" collapsed="false">
      <c r="E1074" s="0"/>
      <c r="F1074" s="0"/>
      <c r="G1074" s="0"/>
      <c r="H1074" s="0"/>
      <c r="I1074" s="0"/>
    </row>
    <row r="1075" customFormat="false" ht="12.75" hidden="false" customHeight="false" outlineLevel="0" collapsed="false">
      <c r="E1075" s="0"/>
      <c r="F1075" s="0"/>
      <c r="G1075" s="0"/>
      <c r="H1075" s="0"/>
      <c r="I1075" s="0"/>
    </row>
    <row r="1076" customFormat="false" ht="12.75" hidden="false" customHeight="false" outlineLevel="0" collapsed="false">
      <c r="E1076" s="0"/>
      <c r="F1076" s="0"/>
      <c r="G1076" s="0"/>
      <c r="H1076" s="0"/>
      <c r="I1076" s="0"/>
    </row>
    <row r="1077" customFormat="false" ht="12.75" hidden="false" customHeight="false" outlineLevel="0" collapsed="false">
      <c r="E1077" s="0"/>
      <c r="F1077" s="0"/>
      <c r="G1077" s="0"/>
      <c r="H1077" s="0"/>
      <c r="I1077" s="0"/>
    </row>
    <row r="1078" customFormat="false" ht="12.75" hidden="false" customHeight="false" outlineLevel="0" collapsed="false">
      <c r="E1078" s="0"/>
      <c r="F1078" s="0"/>
      <c r="G1078" s="0"/>
      <c r="H1078" s="0"/>
      <c r="I1078" s="0"/>
    </row>
    <row r="1079" customFormat="false" ht="12.75" hidden="false" customHeight="false" outlineLevel="0" collapsed="false">
      <c r="E1079" s="0"/>
      <c r="F1079" s="0"/>
      <c r="G1079" s="0"/>
      <c r="H1079" s="0"/>
      <c r="I1079" s="0"/>
    </row>
    <row r="1080" customFormat="false" ht="12.75" hidden="false" customHeight="false" outlineLevel="0" collapsed="false">
      <c r="E1080" s="0"/>
      <c r="F1080" s="0"/>
      <c r="G1080" s="0"/>
      <c r="H1080" s="0"/>
      <c r="I1080" s="0"/>
    </row>
    <row r="1081" customFormat="false" ht="12.75" hidden="false" customHeight="false" outlineLevel="0" collapsed="false">
      <c r="E1081" s="0"/>
      <c r="F1081" s="0"/>
      <c r="G1081" s="0"/>
      <c r="H1081" s="0"/>
      <c r="I1081" s="0"/>
    </row>
    <row r="1082" customFormat="false" ht="12.75" hidden="false" customHeight="false" outlineLevel="0" collapsed="false">
      <c r="E1082" s="0"/>
      <c r="F1082" s="0"/>
      <c r="G1082" s="0"/>
      <c r="H1082" s="0"/>
      <c r="I1082" s="0"/>
    </row>
    <row r="1083" customFormat="false" ht="12.75" hidden="false" customHeight="false" outlineLevel="0" collapsed="false">
      <c r="E1083" s="0"/>
      <c r="F1083" s="0"/>
      <c r="G1083" s="0"/>
      <c r="H1083" s="0"/>
      <c r="I1083" s="0"/>
    </row>
    <row r="1084" customFormat="false" ht="12.75" hidden="false" customHeight="false" outlineLevel="0" collapsed="false">
      <c r="E1084" s="0"/>
      <c r="F1084" s="0"/>
      <c r="G1084" s="0"/>
      <c r="H1084" s="0"/>
      <c r="I1084" s="0"/>
    </row>
    <row r="1085" customFormat="false" ht="12.75" hidden="false" customHeight="false" outlineLevel="0" collapsed="false">
      <c r="E1085" s="0"/>
      <c r="F1085" s="0"/>
      <c r="G1085" s="0"/>
      <c r="H1085" s="0"/>
      <c r="I1085" s="0"/>
    </row>
    <row r="1086" customFormat="false" ht="12.75" hidden="false" customHeight="false" outlineLevel="0" collapsed="false">
      <c r="E1086" s="0"/>
      <c r="F1086" s="0"/>
      <c r="G1086" s="0"/>
      <c r="H1086" s="0"/>
      <c r="I1086" s="0"/>
    </row>
    <row r="1087" customFormat="false" ht="12.75" hidden="false" customHeight="false" outlineLevel="0" collapsed="false">
      <c r="E1087" s="0"/>
      <c r="F1087" s="0"/>
      <c r="G1087" s="0"/>
      <c r="H1087" s="0"/>
      <c r="I1087" s="0"/>
    </row>
    <row r="1088" customFormat="false" ht="12.75" hidden="false" customHeight="false" outlineLevel="0" collapsed="false">
      <c r="E1088" s="0"/>
      <c r="F1088" s="0"/>
      <c r="G1088" s="0"/>
      <c r="H1088" s="0"/>
      <c r="I1088" s="0"/>
    </row>
    <row r="1089" customFormat="false" ht="12.75" hidden="false" customHeight="false" outlineLevel="0" collapsed="false">
      <c r="E1089" s="0"/>
      <c r="F1089" s="0"/>
      <c r="G1089" s="0"/>
      <c r="H1089" s="0"/>
      <c r="I1089" s="0"/>
    </row>
    <row r="1090" customFormat="false" ht="12.75" hidden="false" customHeight="false" outlineLevel="0" collapsed="false">
      <c r="E1090" s="0"/>
      <c r="F1090" s="0"/>
      <c r="G1090" s="0"/>
      <c r="H1090" s="0"/>
      <c r="I1090" s="0"/>
    </row>
    <row r="1091" customFormat="false" ht="12.75" hidden="false" customHeight="false" outlineLevel="0" collapsed="false">
      <c r="E1091" s="0"/>
      <c r="F1091" s="0"/>
      <c r="G1091" s="0"/>
      <c r="H1091" s="0"/>
      <c r="I1091" s="0"/>
    </row>
    <row r="1092" customFormat="false" ht="12.75" hidden="false" customHeight="false" outlineLevel="0" collapsed="false">
      <c r="E1092" s="0"/>
      <c r="F1092" s="0"/>
      <c r="G1092" s="0"/>
      <c r="H1092" s="0"/>
      <c r="I1092" s="0"/>
    </row>
    <row r="1093" customFormat="false" ht="12.75" hidden="false" customHeight="false" outlineLevel="0" collapsed="false">
      <c r="E1093" s="0"/>
      <c r="F1093" s="0"/>
      <c r="G1093" s="0"/>
      <c r="H1093" s="0"/>
      <c r="I1093" s="0"/>
    </row>
    <row r="1094" customFormat="false" ht="12.75" hidden="false" customHeight="false" outlineLevel="0" collapsed="false">
      <c r="E1094" s="0"/>
      <c r="F1094" s="0"/>
      <c r="G1094" s="0"/>
      <c r="H1094" s="0"/>
      <c r="I1094" s="0"/>
    </row>
    <row r="1095" customFormat="false" ht="12.75" hidden="false" customHeight="false" outlineLevel="0" collapsed="false">
      <c r="E1095" s="0"/>
      <c r="F1095" s="0"/>
      <c r="G1095" s="0"/>
      <c r="H1095" s="0"/>
      <c r="I1095" s="0"/>
    </row>
    <row r="1096" customFormat="false" ht="12.75" hidden="false" customHeight="false" outlineLevel="0" collapsed="false">
      <c r="E1096" s="0"/>
      <c r="F1096" s="0"/>
      <c r="G1096" s="0"/>
      <c r="H1096" s="0"/>
      <c r="I1096" s="0"/>
    </row>
    <row r="1097" customFormat="false" ht="12.75" hidden="false" customHeight="false" outlineLevel="0" collapsed="false">
      <c r="E1097" s="0"/>
      <c r="F1097" s="0"/>
      <c r="G1097" s="0"/>
      <c r="H1097" s="0"/>
      <c r="I1097" s="0"/>
    </row>
    <row r="1098" customFormat="false" ht="12.75" hidden="false" customHeight="false" outlineLevel="0" collapsed="false">
      <c r="E1098" s="0"/>
      <c r="F1098" s="0"/>
      <c r="G1098" s="0"/>
      <c r="H1098" s="0"/>
      <c r="I1098" s="0"/>
    </row>
    <row r="1099" customFormat="false" ht="12.75" hidden="false" customHeight="false" outlineLevel="0" collapsed="false">
      <c r="E1099" s="0"/>
      <c r="F1099" s="0"/>
      <c r="G1099" s="0"/>
      <c r="H1099" s="0"/>
      <c r="I1099" s="0"/>
    </row>
    <row r="1100" customFormat="false" ht="12.75" hidden="false" customHeight="false" outlineLevel="0" collapsed="false">
      <c r="E1100" s="0"/>
      <c r="F1100" s="0"/>
      <c r="G1100" s="0"/>
      <c r="H1100" s="0"/>
      <c r="I1100" s="0"/>
    </row>
    <row r="1101" customFormat="false" ht="12.75" hidden="false" customHeight="false" outlineLevel="0" collapsed="false">
      <c r="E1101" s="0"/>
      <c r="F1101" s="0"/>
      <c r="G1101" s="0"/>
      <c r="H1101" s="0"/>
      <c r="I1101" s="0"/>
    </row>
    <row r="1102" customFormat="false" ht="12.75" hidden="false" customHeight="false" outlineLevel="0" collapsed="false">
      <c r="E1102" s="0"/>
      <c r="F1102" s="0"/>
      <c r="G1102" s="0"/>
      <c r="H1102" s="0"/>
      <c r="I1102" s="0"/>
    </row>
    <row r="1103" customFormat="false" ht="12.75" hidden="false" customHeight="false" outlineLevel="0" collapsed="false">
      <c r="E1103" s="0"/>
      <c r="F1103" s="0"/>
      <c r="G1103" s="0"/>
      <c r="H1103" s="0"/>
      <c r="I1103" s="0"/>
    </row>
    <row r="1104" customFormat="false" ht="12.75" hidden="false" customHeight="false" outlineLevel="0" collapsed="false">
      <c r="E1104" s="0"/>
      <c r="F1104" s="0"/>
      <c r="G1104" s="0"/>
      <c r="H1104" s="0"/>
      <c r="I1104" s="0"/>
    </row>
    <row r="1105" customFormat="false" ht="12.75" hidden="false" customHeight="false" outlineLevel="0" collapsed="false">
      <c r="E1105" s="0"/>
      <c r="F1105" s="0"/>
      <c r="G1105" s="0"/>
      <c r="H1105" s="0"/>
      <c r="I1105" s="0"/>
    </row>
    <row r="1106" customFormat="false" ht="12.75" hidden="false" customHeight="false" outlineLevel="0" collapsed="false">
      <c r="E1106" s="0"/>
      <c r="F1106" s="0"/>
      <c r="G1106" s="0"/>
      <c r="H1106" s="0"/>
      <c r="I1106" s="0"/>
    </row>
    <row r="1107" customFormat="false" ht="12.75" hidden="false" customHeight="false" outlineLevel="0" collapsed="false">
      <c r="E1107" s="0"/>
      <c r="F1107" s="0"/>
      <c r="G1107" s="0"/>
      <c r="H1107" s="0"/>
      <c r="I1107" s="0"/>
    </row>
    <row r="1108" customFormat="false" ht="12.75" hidden="false" customHeight="false" outlineLevel="0" collapsed="false">
      <c r="E1108" s="0"/>
      <c r="F1108" s="0"/>
      <c r="G1108" s="0"/>
      <c r="H1108" s="0"/>
      <c r="I1108" s="0"/>
    </row>
    <row r="1109" customFormat="false" ht="12.75" hidden="false" customHeight="false" outlineLevel="0" collapsed="false">
      <c r="E1109" s="0"/>
      <c r="F1109" s="0"/>
      <c r="G1109" s="0"/>
      <c r="H1109" s="0"/>
      <c r="I1109" s="0"/>
    </row>
    <row r="1110" customFormat="false" ht="12.75" hidden="false" customHeight="false" outlineLevel="0" collapsed="false">
      <c r="E1110" s="0"/>
      <c r="F1110" s="0"/>
      <c r="G1110" s="0"/>
      <c r="H1110" s="0"/>
      <c r="I1110" s="0"/>
    </row>
    <row r="1111" customFormat="false" ht="12.75" hidden="false" customHeight="false" outlineLevel="0" collapsed="false">
      <c r="E1111" s="0"/>
      <c r="F1111" s="0"/>
      <c r="G1111" s="0"/>
      <c r="H1111" s="0"/>
      <c r="I1111" s="0"/>
    </row>
    <row r="1112" customFormat="false" ht="12.75" hidden="false" customHeight="false" outlineLevel="0" collapsed="false">
      <c r="E1112" s="0"/>
      <c r="F1112" s="0"/>
      <c r="G1112" s="0"/>
      <c r="H1112" s="0"/>
      <c r="I1112" s="0"/>
    </row>
    <row r="1113" customFormat="false" ht="12.75" hidden="false" customHeight="false" outlineLevel="0" collapsed="false">
      <c r="E1113" s="0"/>
      <c r="F1113" s="0"/>
      <c r="G1113" s="0"/>
      <c r="H1113" s="0"/>
      <c r="I1113" s="0"/>
    </row>
    <row r="1114" customFormat="false" ht="12.75" hidden="false" customHeight="false" outlineLevel="0" collapsed="false">
      <c r="E1114" s="0"/>
      <c r="F1114" s="0"/>
      <c r="G1114" s="0"/>
      <c r="H1114" s="0"/>
      <c r="I1114" s="0"/>
    </row>
    <row r="1115" customFormat="false" ht="12.75" hidden="false" customHeight="false" outlineLevel="0" collapsed="false">
      <c r="E1115" s="0"/>
      <c r="F1115" s="0"/>
      <c r="G1115" s="0"/>
      <c r="H1115" s="0"/>
      <c r="I1115" s="0"/>
    </row>
    <row r="1116" customFormat="false" ht="12.75" hidden="false" customHeight="false" outlineLevel="0" collapsed="false">
      <c r="E1116" s="0"/>
      <c r="F1116" s="0"/>
      <c r="G1116" s="0"/>
      <c r="H1116" s="0"/>
      <c r="I1116" s="0"/>
    </row>
    <row r="1117" customFormat="false" ht="12.75" hidden="false" customHeight="false" outlineLevel="0" collapsed="false">
      <c r="E1117" s="0"/>
      <c r="F1117" s="0"/>
      <c r="G1117" s="0"/>
      <c r="H1117" s="0"/>
      <c r="I1117" s="0"/>
    </row>
    <row r="1118" customFormat="false" ht="12.75" hidden="false" customHeight="false" outlineLevel="0" collapsed="false">
      <c r="E1118" s="0"/>
      <c r="F1118" s="0"/>
      <c r="G1118" s="0"/>
      <c r="H1118" s="0"/>
      <c r="I1118" s="0"/>
    </row>
    <row r="1119" customFormat="false" ht="12.75" hidden="false" customHeight="false" outlineLevel="0" collapsed="false">
      <c r="E1119" s="0"/>
      <c r="F1119" s="0"/>
      <c r="G1119" s="0"/>
      <c r="H1119" s="0"/>
      <c r="I1119" s="0"/>
    </row>
    <row r="1120" customFormat="false" ht="12.75" hidden="false" customHeight="false" outlineLevel="0" collapsed="false">
      <c r="E1120" s="0"/>
      <c r="F1120" s="0"/>
      <c r="G1120" s="0"/>
      <c r="H1120" s="0"/>
      <c r="I1120" s="0"/>
    </row>
    <row r="1121" customFormat="false" ht="12.75" hidden="false" customHeight="false" outlineLevel="0" collapsed="false">
      <c r="E1121" s="0"/>
      <c r="F1121" s="0"/>
      <c r="G1121" s="0"/>
      <c r="H1121" s="0"/>
      <c r="I1121" s="0"/>
    </row>
    <row r="1122" customFormat="false" ht="12.75" hidden="false" customHeight="false" outlineLevel="0" collapsed="false">
      <c r="E1122" s="0"/>
      <c r="F1122" s="0"/>
      <c r="G1122" s="0"/>
      <c r="H1122" s="0"/>
      <c r="I1122" s="0"/>
    </row>
    <row r="1123" customFormat="false" ht="12.75" hidden="false" customHeight="false" outlineLevel="0" collapsed="false">
      <c r="E1123" s="0"/>
      <c r="F1123" s="0"/>
      <c r="G1123" s="0"/>
      <c r="H1123" s="0"/>
      <c r="I1123" s="0"/>
    </row>
    <row r="1124" customFormat="false" ht="12.75" hidden="false" customHeight="false" outlineLevel="0" collapsed="false">
      <c r="E1124" s="0"/>
      <c r="F1124" s="0"/>
      <c r="G1124" s="0"/>
      <c r="H1124" s="0"/>
      <c r="I1124" s="0"/>
    </row>
    <row r="1125" customFormat="false" ht="12.75" hidden="false" customHeight="false" outlineLevel="0" collapsed="false">
      <c r="E1125" s="0"/>
      <c r="F1125" s="0"/>
      <c r="G1125" s="0"/>
      <c r="H1125" s="0"/>
      <c r="I1125" s="0"/>
    </row>
    <row r="1126" customFormat="false" ht="12.75" hidden="false" customHeight="false" outlineLevel="0" collapsed="false">
      <c r="E1126" s="0"/>
      <c r="F1126" s="0"/>
      <c r="G1126" s="0"/>
      <c r="H1126" s="0"/>
      <c r="I1126" s="0"/>
    </row>
    <row r="1127" customFormat="false" ht="12.75" hidden="false" customHeight="false" outlineLevel="0" collapsed="false">
      <c r="E1127" s="0"/>
      <c r="F1127" s="0"/>
      <c r="G1127" s="0"/>
      <c r="H1127" s="0"/>
      <c r="I1127" s="0"/>
    </row>
    <row r="1128" customFormat="false" ht="12.75" hidden="false" customHeight="false" outlineLevel="0" collapsed="false">
      <c r="E1128" s="0"/>
      <c r="F1128" s="0"/>
      <c r="G1128" s="0"/>
      <c r="H1128" s="0"/>
      <c r="I1128" s="0"/>
    </row>
    <row r="1129" customFormat="false" ht="12.75" hidden="false" customHeight="false" outlineLevel="0" collapsed="false">
      <c r="E1129" s="0"/>
      <c r="F1129" s="0"/>
      <c r="G1129" s="0"/>
      <c r="H1129" s="0"/>
      <c r="I1129" s="0"/>
    </row>
    <row r="1130" customFormat="false" ht="12.75" hidden="false" customHeight="false" outlineLevel="0" collapsed="false">
      <c r="E1130" s="0"/>
      <c r="F1130" s="0"/>
      <c r="G1130" s="0"/>
      <c r="H1130" s="0"/>
      <c r="I1130" s="0"/>
    </row>
    <row r="1131" customFormat="false" ht="12.75" hidden="false" customHeight="false" outlineLevel="0" collapsed="false">
      <c r="E1131" s="0"/>
      <c r="F1131" s="0"/>
      <c r="G1131" s="0"/>
      <c r="H1131" s="0"/>
      <c r="I1131" s="0"/>
    </row>
    <row r="1132" customFormat="false" ht="12.75" hidden="false" customHeight="false" outlineLevel="0" collapsed="false">
      <c r="E1132" s="0"/>
      <c r="F1132" s="0"/>
      <c r="G1132" s="0"/>
      <c r="H1132" s="0"/>
      <c r="I1132" s="0"/>
    </row>
    <row r="1133" customFormat="false" ht="12.75" hidden="false" customHeight="false" outlineLevel="0" collapsed="false">
      <c r="E1133" s="0"/>
      <c r="F1133" s="0"/>
      <c r="G1133" s="0"/>
      <c r="H1133" s="0"/>
      <c r="I1133" s="0"/>
    </row>
    <row r="1134" customFormat="false" ht="12.75" hidden="false" customHeight="false" outlineLevel="0" collapsed="false">
      <c r="E1134" s="0"/>
      <c r="F1134" s="0"/>
      <c r="G1134" s="0"/>
      <c r="H1134" s="0"/>
      <c r="I1134" s="0"/>
    </row>
    <row r="1135" customFormat="false" ht="12.75" hidden="false" customHeight="false" outlineLevel="0" collapsed="false">
      <c r="E1135" s="0"/>
      <c r="F1135" s="0"/>
      <c r="G1135" s="0"/>
      <c r="H1135" s="0"/>
      <c r="I1135" s="0"/>
    </row>
    <row r="1136" customFormat="false" ht="12.75" hidden="false" customHeight="false" outlineLevel="0" collapsed="false">
      <c r="E1136" s="0"/>
      <c r="F1136" s="0"/>
      <c r="G1136" s="0"/>
      <c r="H1136" s="0"/>
      <c r="I1136" s="0"/>
    </row>
    <row r="1137" customFormat="false" ht="12.75" hidden="false" customHeight="false" outlineLevel="0" collapsed="false">
      <c r="E1137" s="0"/>
      <c r="F1137" s="0"/>
      <c r="G1137" s="0"/>
      <c r="H1137" s="0"/>
      <c r="I1137" s="0"/>
    </row>
    <row r="1138" customFormat="false" ht="12.75" hidden="false" customHeight="false" outlineLevel="0" collapsed="false">
      <c r="E1138" s="0"/>
      <c r="F1138" s="0"/>
      <c r="G1138" s="0"/>
      <c r="H1138" s="0"/>
      <c r="I1138" s="0"/>
    </row>
    <row r="1139" customFormat="false" ht="12.75" hidden="false" customHeight="false" outlineLevel="0" collapsed="false">
      <c r="E1139" s="0"/>
      <c r="F1139" s="0"/>
      <c r="G1139" s="0"/>
      <c r="H1139" s="0"/>
      <c r="I1139" s="0"/>
    </row>
    <row r="1140" customFormat="false" ht="12.75" hidden="false" customHeight="false" outlineLevel="0" collapsed="false">
      <c r="E1140" s="0"/>
      <c r="F1140" s="0"/>
      <c r="G1140" s="0"/>
      <c r="H1140" s="0"/>
      <c r="I1140" s="0"/>
    </row>
    <row r="1141" customFormat="false" ht="12.75" hidden="false" customHeight="false" outlineLevel="0" collapsed="false">
      <c r="E1141" s="0"/>
      <c r="F1141" s="0"/>
      <c r="G1141" s="0"/>
      <c r="H1141" s="0"/>
      <c r="I1141" s="0"/>
    </row>
    <row r="1142" customFormat="false" ht="12.75" hidden="false" customHeight="false" outlineLevel="0" collapsed="false">
      <c r="E1142" s="0"/>
      <c r="F1142" s="0"/>
      <c r="G1142" s="0"/>
      <c r="H1142" s="0"/>
      <c r="I1142" s="0"/>
    </row>
    <row r="1143" customFormat="false" ht="12.75" hidden="false" customHeight="false" outlineLevel="0" collapsed="false">
      <c r="E1143" s="0"/>
      <c r="F1143" s="0"/>
      <c r="G1143" s="0"/>
      <c r="H1143" s="0"/>
      <c r="I1143" s="0"/>
    </row>
    <row r="1144" customFormat="false" ht="12.75" hidden="false" customHeight="false" outlineLevel="0" collapsed="false">
      <c r="E1144" s="0"/>
      <c r="F1144" s="0"/>
      <c r="G1144" s="0"/>
      <c r="H1144" s="0"/>
      <c r="I1144" s="0"/>
    </row>
    <row r="1145" customFormat="false" ht="12.75" hidden="false" customHeight="false" outlineLevel="0" collapsed="false">
      <c r="E1145" s="0"/>
      <c r="F1145" s="0"/>
      <c r="G1145" s="0"/>
      <c r="H1145" s="0"/>
      <c r="I1145" s="0"/>
    </row>
    <row r="1146" customFormat="false" ht="12.75" hidden="false" customHeight="false" outlineLevel="0" collapsed="false">
      <c r="E1146" s="0"/>
      <c r="F1146" s="0"/>
      <c r="G1146" s="0"/>
      <c r="H1146" s="0"/>
      <c r="I1146" s="0"/>
    </row>
    <row r="1147" customFormat="false" ht="12.75" hidden="false" customHeight="false" outlineLevel="0" collapsed="false">
      <c r="E1147" s="0"/>
      <c r="F1147" s="0"/>
      <c r="G1147" s="0"/>
      <c r="H1147" s="0"/>
      <c r="I1147" s="0"/>
    </row>
    <row r="1148" customFormat="false" ht="12.75" hidden="false" customHeight="false" outlineLevel="0" collapsed="false">
      <c r="E1148" s="0"/>
      <c r="F1148" s="0"/>
      <c r="G1148" s="0"/>
      <c r="H1148" s="0"/>
      <c r="I1148" s="0"/>
    </row>
    <row r="1149" customFormat="false" ht="12.75" hidden="false" customHeight="false" outlineLevel="0" collapsed="false">
      <c r="E1149" s="0"/>
      <c r="F1149" s="0"/>
      <c r="G1149" s="0"/>
      <c r="H1149" s="0"/>
      <c r="I1149" s="0"/>
    </row>
    <row r="1150" customFormat="false" ht="12.75" hidden="false" customHeight="false" outlineLevel="0" collapsed="false">
      <c r="E1150" s="0"/>
      <c r="F1150" s="0"/>
      <c r="G1150" s="0"/>
      <c r="H1150" s="0"/>
      <c r="I1150" s="0"/>
    </row>
    <row r="1151" customFormat="false" ht="12.75" hidden="false" customHeight="false" outlineLevel="0" collapsed="false">
      <c r="E1151" s="0"/>
      <c r="F1151" s="0"/>
      <c r="G1151" s="0"/>
      <c r="H1151" s="0"/>
      <c r="I1151" s="0"/>
    </row>
    <row r="1152" customFormat="false" ht="12.75" hidden="false" customHeight="false" outlineLevel="0" collapsed="false">
      <c r="E1152" s="0"/>
      <c r="F1152" s="0"/>
      <c r="G1152" s="0"/>
      <c r="H1152" s="0"/>
      <c r="I1152" s="0"/>
    </row>
    <row r="1153" customFormat="false" ht="12.75" hidden="false" customHeight="false" outlineLevel="0" collapsed="false">
      <c r="E1153" s="0"/>
      <c r="F1153" s="0"/>
      <c r="G1153" s="0"/>
      <c r="H1153" s="0"/>
      <c r="I1153" s="0"/>
    </row>
    <row r="1154" customFormat="false" ht="12.75" hidden="false" customHeight="false" outlineLevel="0" collapsed="false">
      <c r="E1154" s="0"/>
      <c r="F1154" s="0"/>
      <c r="G1154" s="0"/>
      <c r="H1154" s="0"/>
      <c r="I1154" s="0"/>
    </row>
    <row r="1155" customFormat="false" ht="12.75" hidden="false" customHeight="false" outlineLevel="0" collapsed="false">
      <c r="E1155" s="0"/>
      <c r="F1155" s="0"/>
      <c r="G1155" s="0"/>
      <c r="H1155" s="0"/>
      <c r="I1155" s="0"/>
    </row>
    <row r="1156" customFormat="false" ht="12.75" hidden="false" customHeight="false" outlineLevel="0" collapsed="false">
      <c r="E1156" s="0"/>
      <c r="F1156" s="0"/>
      <c r="G1156" s="0"/>
      <c r="H1156" s="0"/>
      <c r="I1156" s="0"/>
    </row>
    <row r="1157" customFormat="false" ht="12.75" hidden="false" customHeight="false" outlineLevel="0" collapsed="false">
      <c r="E1157" s="0"/>
      <c r="F1157" s="0"/>
      <c r="G1157" s="0"/>
      <c r="H1157" s="0"/>
      <c r="I1157" s="0"/>
    </row>
    <row r="1158" customFormat="false" ht="12.75" hidden="false" customHeight="false" outlineLevel="0" collapsed="false">
      <c r="E1158" s="0"/>
      <c r="F1158" s="0"/>
      <c r="G1158" s="0"/>
      <c r="H1158" s="0"/>
      <c r="I1158" s="0"/>
    </row>
    <row r="1159" customFormat="false" ht="12.75" hidden="false" customHeight="false" outlineLevel="0" collapsed="false">
      <c r="E1159" s="0"/>
      <c r="F1159" s="0"/>
      <c r="G1159" s="0"/>
      <c r="H1159" s="0"/>
      <c r="I1159" s="0"/>
    </row>
    <row r="1160" customFormat="false" ht="12.75" hidden="false" customHeight="false" outlineLevel="0" collapsed="false">
      <c r="E1160" s="0"/>
      <c r="F1160" s="0"/>
      <c r="G1160" s="0"/>
      <c r="H1160" s="0"/>
      <c r="I1160" s="0"/>
    </row>
    <row r="1161" customFormat="false" ht="12.75" hidden="false" customHeight="false" outlineLevel="0" collapsed="false">
      <c r="E1161" s="0"/>
      <c r="F1161" s="0"/>
      <c r="G1161" s="0"/>
      <c r="H1161" s="0"/>
      <c r="I1161" s="0"/>
    </row>
    <row r="1162" customFormat="false" ht="12.75" hidden="false" customHeight="false" outlineLevel="0" collapsed="false">
      <c r="E1162" s="0"/>
      <c r="F1162" s="0"/>
      <c r="G1162" s="0"/>
      <c r="H1162" s="0"/>
      <c r="I1162" s="0"/>
    </row>
    <row r="1163" customFormat="false" ht="12.75" hidden="false" customHeight="false" outlineLevel="0" collapsed="false">
      <c r="E1163" s="0"/>
      <c r="F1163" s="0"/>
      <c r="G1163" s="0"/>
      <c r="H1163" s="0"/>
      <c r="I1163" s="0"/>
    </row>
    <row r="1164" customFormat="false" ht="12.75" hidden="false" customHeight="false" outlineLevel="0" collapsed="false">
      <c r="E1164" s="0"/>
      <c r="F1164" s="0"/>
      <c r="G1164" s="0"/>
      <c r="H1164" s="0"/>
      <c r="I1164" s="0"/>
    </row>
    <row r="1165" customFormat="false" ht="12.75" hidden="false" customHeight="false" outlineLevel="0" collapsed="false">
      <c r="E1165" s="0"/>
      <c r="F1165" s="0"/>
      <c r="G1165" s="0"/>
      <c r="H1165" s="0"/>
      <c r="I1165" s="0"/>
    </row>
    <row r="1166" customFormat="false" ht="12.75" hidden="false" customHeight="false" outlineLevel="0" collapsed="false">
      <c r="E1166" s="0"/>
      <c r="F1166" s="0"/>
      <c r="G1166" s="0"/>
      <c r="H1166" s="0"/>
      <c r="I1166" s="0"/>
    </row>
    <row r="1167" customFormat="false" ht="12.75" hidden="false" customHeight="false" outlineLevel="0" collapsed="false">
      <c r="E1167" s="0"/>
      <c r="F1167" s="0"/>
      <c r="G1167" s="0"/>
      <c r="H1167" s="0"/>
      <c r="I1167" s="0"/>
    </row>
    <row r="1168" customFormat="false" ht="12.75" hidden="false" customHeight="false" outlineLevel="0" collapsed="false">
      <c r="E1168" s="0"/>
      <c r="F1168" s="0"/>
      <c r="G1168" s="0"/>
      <c r="H1168" s="0"/>
      <c r="I1168" s="0"/>
    </row>
    <row r="1169" customFormat="false" ht="12.75" hidden="false" customHeight="false" outlineLevel="0" collapsed="false">
      <c r="E1169" s="0"/>
      <c r="F1169" s="0"/>
      <c r="G1169" s="0"/>
      <c r="H1169" s="0"/>
      <c r="I1169" s="0"/>
    </row>
    <row r="1170" customFormat="false" ht="12.75" hidden="false" customHeight="false" outlineLevel="0" collapsed="false">
      <c r="E1170" s="0"/>
      <c r="F1170" s="0"/>
      <c r="G1170" s="0"/>
      <c r="H1170" s="0"/>
      <c r="I1170" s="0"/>
    </row>
    <row r="1171" customFormat="false" ht="12.75" hidden="false" customHeight="false" outlineLevel="0" collapsed="false">
      <c r="E1171" s="0"/>
      <c r="F1171" s="0"/>
      <c r="G1171" s="0"/>
      <c r="H1171" s="0"/>
      <c r="I1171" s="0"/>
    </row>
    <row r="1172" customFormat="false" ht="12.75" hidden="false" customHeight="false" outlineLevel="0" collapsed="false">
      <c r="E1172" s="0"/>
      <c r="F1172" s="0"/>
      <c r="G1172" s="0"/>
      <c r="H1172" s="0"/>
      <c r="I1172" s="0"/>
    </row>
    <row r="1173" customFormat="false" ht="12.75" hidden="false" customHeight="false" outlineLevel="0" collapsed="false">
      <c r="E1173" s="0"/>
      <c r="F1173" s="0"/>
      <c r="G1173" s="0"/>
      <c r="H1173" s="0"/>
      <c r="I1173" s="0"/>
    </row>
    <row r="1174" customFormat="false" ht="12.75" hidden="false" customHeight="false" outlineLevel="0" collapsed="false">
      <c r="E1174" s="0"/>
      <c r="F1174" s="0"/>
      <c r="G1174" s="0"/>
      <c r="H1174" s="0"/>
      <c r="I1174" s="0"/>
    </row>
    <row r="1175" customFormat="false" ht="12.75" hidden="false" customHeight="false" outlineLevel="0" collapsed="false">
      <c r="E1175" s="0"/>
      <c r="F1175" s="0"/>
      <c r="G1175" s="0"/>
      <c r="H1175" s="0"/>
      <c r="I1175" s="0"/>
    </row>
    <row r="1176" customFormat="false" ht="12.75" hidden="false" customHeight="false" outlineLevel="0" collapsed="false">
      <c r="E1176" s="0"/>
      <c r="F1176" s="0"/>
      <c r="G1176" s="0"/>
      <c r="H1176" s="0"/>
      <c r="I1176" s="0"/>
    </row>
    <row r="1177" customFormat="false" ht="12.75" hidden="false" customHeight="false" outlineLevel="0" collapsed="false">
      <c r="E1177" s="0"/>
      <c r="F1177" s="0"/>
      <c r="G1177" s="0"/>
      <c r="H1177" s="0"/>
      <c r="I1177" s="0"/>
    </row>
    <row r="1178" customFormat="false" ht="12.75" hidden="false" customHeight="false" outlineLevel="0" collapsed="false">
      <c r="E1178" s="0"/>
      <c r="F1178" s="0"/>
      <c r="G1178" s="0"/>
      <c r="H1178" s="0"/>
      <c r="I1178" s="0"/>
    </row>
    <row r="1179" customFormat="false" ht="12.75" hidden="false" customHeight="false" outlineLevel="0" collapsed="false">
      <c r="E1179" s="0"/>
      <c r="F1179" s="0"/>
      <c r="G1179" s="0"/>
      <c r="H1179" s="0"/>
      <c r="I1179" s="0"/>
    </row>
    <row r="1180" customFormat="false" ht="12.75" hidden="false" customHeight="false" outlineLevel="0" collapsed="false">
      <c r="E1180" s="0"/>
      <c r="F1180" s="0"/>
      <c r="G1180" s="0"/>
      <c r="H1180" s="0"/>
      <c r="I1180" s="0"/>
    </row>
    <row r="1181" customFormat="false" ht="12.75" hidden="false" customHeight="false" outlineLevel="0" collapsed="false">
      <c r="E1181" s="0"/>
      <c r="F1181" s="0"/>
      <c r="G1181" s="0"/>
      <c r="H1181" s="0"/>
      <c r="I1181" s="0"/>
    </row>
    <row r="1182" customFormat="false" ht="12.75" hidden="false" customHeight="false" outlineLevel="0" collapsed="false">
      <c r="E1182" s="0"/>
      <c r="F1182" s="0"/>
      <c r="G1182" s="0"/>
      <c r="H1182" s="0"/>
      <c r="I1182" s="0"/>
    </row>
    <row r="1183" customFormat="false" ht="12.75" hidden="false" customHeight="false" outlineLevel="0" collapsed="false">
      <c r="E1183" s="0"/>
      <c r="F1183" s="0"/>
      <c r="G1183" s="0"/>
      <c r="H1183" s="0"/>
      <c r="I1183" s="0"/>
    </row>
    <row r="1184" customFormat="false" ht="12.75" hidden="false" customHeight="false" outlineLevel="0" collapsed="false">
      <c r="E1184" s="0"/>
      <c r="F1184" s="0"/>
      <c r="G1184" s="0"/>
      <c r="H1184" s="0"/>
      <c r="I1184" s="0"/>
    </row>
    <row r="1185" customFormat="false" ht="12.75" hidden="false" customHeight="false" outlineLevel="0" collapsed="false">
      <c r="E1185" s="0"/>
      <c r="F1185" s="0"/>
      <c r="G1185" s="0"/>
      <c r="H1185" s="0"/>
      <c r="I1185" s="0"/>
    </row>
    <row r="1186" customFormat="false" ht="12.75" hidden="false" customHeight="false" outlineLevel="0" collapsed="false">
      <c r="E1186" s="0"/>
      <c r="F1186" s="0"/>
      <c r="G1186" s="0"/>
      <c r="H1186" s="0"/>
      <c r="I1186" s="0"/>
    </row>
    <row r="1187" customFormat="false" ht="12.75" hidden="false" customHeight="false" outlineLevel="0" collapsed="false">
      <c r="E1187" s="0"/>
      <c r="F1187" s="0"/>
      <c r="G1187" s="0"/>
      <c r="H1187" s="0"/>
      <c r="I1187" s="0"/>
    </row>
    <row r="1188" customFormat="false" ht="12.75" hidden="false" customHeight="false" outlineLevel="0" collapsed="false">
      <c r="E1188" s="0"/>
      <c r="F1188" s="0"/>
      <c r="G1188" s="0"/>
      <c r="H1188" s="0"/>
      <c r="I1188" s="0"/>
    </row>
    <row r="1189" customFormat="false" ht="12.75" hidden="false" customHeight="false" outlineLevel="0" collapsed="false">
      <c r="E1189" s="0"/>
      <c r="F1189" s="0"/>
      <c r="G1189" s="0"/>
      <c r="H1189" s="0"/>
      <c r="I1189" s="0"/>
    </row>
    <row r="1190" customFormat="false" ht="12.75" hidden="false" customHeight="false" outlineLevel="0" collapsed="false">
      <c r="E1190" s="0"/>
      <c r="F1190" s="0"/>
      <c r="G1190" s="0"/>
      <c r="H1190" s="0"/>
      <c r="I1190" s="0"/>
    </row>
    <row r="1191" customFormat="false" ht="12.75" hidden="false" customHeight="false" outlineLevel="0" collapsed="false">
      <c r="E1191" s="0"/>
      <c r="F1191" s="0"/>
      <c r="G1191" s="0"/>
      <c r="H1191" s="0"/>
      <c r="I1191" s="0"/>
    </row>
    <row r="1192" customFormat="false" ht="12.75" hidden="false" customHeight="false" outlineLevel="0" collapsed="false">
      <c r="E1192" s="0"/>
      <c r="F1192" s="0"/>
      <c r="G1192" s="0"/>
      <c r="H1192" s="0"/>
      <c r="I1192" s="0"/>
    </row>
    <row r="1193" customFormat="false" ht="12.75" hidden="false" customHeight="false" outlineLevel="0" collapsed="false">
      <c r="E1193" s="0"/>
      <c r="F1193" s="0"/>
      <c r="G1193" s="0"/>
      <c r="H1193" s="0"/>
      <c r="I1193" s="0"/>
    </row>
    <row r="1194" customFormat="false" ht="12.75" hidden="false" customHeight="false" outlineLevel="0" collapsed="false">
      <c r="E1194" s="0"/>
      <c r="F1194" s="0"/>
      <c r="G1194" s="0"/>
      <c r="H1194" s="0"/>
      <c r="I1194" s="0"/>
    </row>
    <row r="1195" customFormat="false" ht="12.75" hidden="false" customHeight="false" outlineLevel="0" collapsed="false">
      <c r="E1195" s="0"/>
      <c r="F1195" s="0"/>
      <c r="G1195" s="0"/>
      <c r="H1195" s="0"/>
      <c r="I1195" s="0"/>
    </row>
    <row r="1196" customFormat="false" ht="12.75" hidden="false" customHeight="false" outlineLevel="0" collapsed="false">
      <c r="E1196" s="0"/>
      <c r="F1196" s="0"/>
      <c r="G1196" s="0"/>
      <c r="H1196" s="0"/>
      <c r="I1196" s="0"/>
    </row>
    <row r="1197" customFormat="false" ht="12.75" hidden="false" customHeight="false" outlineLevel="0" collapsed="false">
      <c r="E1197" s="0"/>
      <c r="F1197" s="0"/>
      <c r="G1197" s="0"/>
      <c r="H1197" s="0"/>
      <c r="I1197" s="0"/>
    </row>
    <row r="1198" customFormat="false" ht="12.75" hidden="false" customHeight="false" outlineLevel="0" collapsed="false">
      <c r="E1198" s="0"/>
      <c r="F1198" s="0"/>
      <c r="G1198" s="0"/>
      <c r="H1198" s="0"/>
      <c r="I1198" s="0"/>
    </row>
    <row r="1199" customFormat="false" ht="12.75" hidden="false" customHeight="false" outlineLevel="0" collapsed="false">
      <c r="E1199" s="0"/>
      <c r="F1199" s="0"/>
      <c r="G1199" s="0"/>
      <c r="H1199" s="0"/>
      <c r="I1199" s="0"/>
    </row>
    <row r="1200" customFormat="false" ht="12.75" hidden="false" customHeight="false" outlineLevel="0" collapsed="false">
      <c r="E1200" s="0"/>
      <c r="F1200" s="0"/>
      <c r="G1200" s="0"/>
      <c r="H1200" s="0"/>
      <c r="I1200" s="0"/>
    </row>
    <row r="1201" customFormat="false" ht="12.75" hidden="false" customHeight="false" outlineLevel="0" collapsed="false">
      <c r="E1201" s="0"/>
      <c r="F1201" s="0"/>
      <c r="G1201" s="0"/>
      <c r="H1201" s="0"/>
      <c r="I1201" s="0"/>
    </row>
    <row r="1202" customFormat="false" ht="12.75" hidden="false" customHeight="false" outlineLevel="0" collapsed="false">
      <c r="E1202" s="0"/>
      <c r="F1202" s="0"/>
      <c r="G1202" s="0"/>
      <c r="H1202" s="0"/>
      <c r="I1202" s="0"/>
    </row>
    <row r="1203" customFormat="false" ht="12.75" hidden="false" customHeight="false" outlineLevel="0" collapsed="false">
      <c r="E1203" s="0"/>
      <c r="F1203" s="0"/>
      <c r="G1203" s="0"/>
      <c r="H1203" s="0"/>
      <c r="I1203" s="0"/>
    </row>
    <row r="1204" customFormat="false" ht="12.75" hidden="false" customHeight="false" outlineLevel="0" collapsed="false">
      <c r="E1204" s="0"/>
      <c r="F1204" s="0"/>
      <c r="G1204" s="0"/>
      <c r="H1204" s="0"/>
      <c r="I1204" s="0"/>
    </row>
    <row r="1205" customFormat="false" ht="12.75" hidden="false" customHeight="false" outlineLevel="0" collapsed="false">
      <c r="E1205" s="0"/>
      <c r="F1205" s="0"/>
      <c r="G1205" s="0"/>
      <c r="H1205" s="0"/>
      <c r="I1205" s="0"/>
    </row>
    <row r="1206" customFormat="false" ht="12.75" hidden="false" customHeight="false" outlineLevel="0" collapsed="false">
      <c r="E1206" s="0"/>
      <c r="F1206" s="0"/>
      <c r="G1206" s="0"/>
      <c r="H1206" s="0"/>
      <c r="I1206" s="0"/>
    </row>
    <row r="1207" customFormat="false" ht="12.75" hidden="false" customHeight="false" outlineLevel="0" collapsed="false">
      <c r="E1207" s="0"/>
      <c r="F1207" s="0"/>
      <c r="G1207" s="0"/>
      <c r="H1207" s="0"/>
      <c r="I1207" s="0"/>
    </row>
    <row r="1208" customFormat="false" ht="12.75" hidden="false" customHeight="false" outlineLevel="0" collapsed="false">
      <c r="E1208" s="0"/>
      <c r="F1208" s="0"/>
      <c r="G1208" s="0"/>
      <c r="H1208" s="0"/>
      <c r="I1208" s="0"/>
    </row>
    <row r="1209" customFormat="false" ht="12.75" hidden="false" customHeight="false" outlineLevel="0" collapsed="false">
      <c r="E1209" s="0"/>
      <c r="F1209" s="0"/>
      <c r="G1209" s="0"/>
      <c r="H1209" s="0"/>
      <c r="I1209" s="0"/>
    </row>
    <row r="1210" customFormat="false" ht="12.75" hidden="false" customHeight="false" outlineLevel="0" collapsed="false">
      <c r="E1210" s="0"/>
      <c r="F1210" s="0"/>
      <c r="G1210" s="0"/>
      <c r="H1210" s="0"/>
      <c r="I1210" s="0"/>
    </row>
    <row r="1211" customFormat="false" ht="12.75" hidden="false" customHeight="false" outlineLevel="0" collapsed="false">
      <c r="E1211" s="0"/>
      <c r="F1211" s="0"/>
      <c r="G1211" s="0"/>
      <c r="H1211" s="0"/>
      <c r="I1211" s="0"/>
    </row>
    <row r="1212" customFormat="false" ht="12.75" hidden="false" customHeight="false" outlineLevel="0" collapsed="false">
      <c r="E1212" s="0"/>
      <c r="F1212" s="0"/>
      <c r="G1212" s="0"/>
      <c r="H1212" s="0"/>
      <c r="I1212" s="0"/>
    </row>
    <row r="1213" customFormat="false" ht="12.75" hidden="false" customHeight="false" outlineLevel="0" collapsed="false">
      <c r="E1213" s="0"/>
      <c r="F1213" s="0"/>
      <c r="G1213" s="0"/>
      <c r="H1213" s="0"/>
      <c r="I1213" s="0"/>
    </row>
    <row r="1214" customFormat="false" ht="12.75" hidden="false" customHeight="false" outlineLevel="0" collapsed="false">
      <c r="E1214" s="0"/>
      <c r="F1214" s="0"/>
      <c r="G1214" s="0"/>
      <c r="H1214" s="0"/>
      <c r="I1214" s="0"/>
    </row>
    <row r="1215" customFormat="false" ht="12.75" hidden="false" customHeight="false" outlineLevel="0" collapsed="false">
      <c r="E1215" s="0"/>
      <c r="F1215" s="0"/>
      <c r="G1215" s="0"/>
      <c r="H1215" s="0"/>
      <c r="I1215" s="0"/>
    </row>
    <row r="1216" customFormat="false" ht="12.75" hidden="false" customHeight="false" outlineLevel="0" collapsed="false">
      <c r="E1216" s="0"/>
      <c r="F1216" s="0"/>
      <c r="G1216" s="0"/>
      <c r="H1216" s="0"/>
      <c r="I1216" s="0"/>
    </row>
    <row r="1217" customFormat="false" ht="12.75" hidden="false" customHeight="false" outlineLevel="0" collapsed="false">
      <c r="E1217" s="0"/>
      <c r="F1217" s="0"/>
      <c r="G1217" s="0"/>
      <c r="H1217" s="0"/>
      <c r="I1217" s="0"/>
    </row>
    <row r="1218" customFormat="false" ht="12.75" hidden="false" customHeight="false" outlineLevel="0" collapsed="false">
      <c r="E1218" s="0"/>
      <c r="F1218" s="0"/>
      <c r="G1218" s="0"/>
      <c r="H1218" s="0"/>
      <c r="I1218" s="0"/>
    </row>
    <row r="1219" customFormat="false" ht="12.75" hidden="false" customHeight="false" outlineLevel="0" collapsed="false">
      <c r="E1219" s="0"/>
      <c r="F1219" s="0"/>
      <c r="G1219" s="0"/>
      <c r="H1219" s="0"/>
      <c r="I1219" s="0"/>
    </row>
    <row r="1220" customFormat="false" ht="12.75" hidden="false" customHeight="false" outlineLevel="0" collapsed="false">
      <c r="E1220" s="0"/>
      <c r="F1220" s="0"/>
      <c r="G1220" s="0"/>
      <c r="H1220" s="0"/>
      <c r="I1220" s="0"/>
    </row>
    <row r="1221" customFormat="false" ht="12.75" hidden="false" customHeight="false" outlineLevel="0" collapsed="false">
      <c r="E1221" s="0"/>
      <c r="F1221" s="0"/>
      <c r="G1221" s="0"/>
      <c r="H1221" s="0"/>
      <c r="I1221" s="0"/>
    </row>
    <row r="1222" customFormat="false" ht="12.75" hidden="false" customHeight="false" outlineLevel="0" collapsed="false">
      <c r="E1222" s="0"/>
      <c r="F1222" s="0"/>
      <c r="G1222" s="0"/>
      <c r="H1222" s="0"/>
      <c r="I1222" s="0"/>
    </row>
    <row r="1223" customFormat="false" ht="12.75" hidden="false" customHeight="false" outlineLevel="0" collapsed="false">
      <c r="E1223" s="0"/>
      <c r="F1223" s="0"/>
      <c r="G1223" s="0"/>
      <c r="H1223" s="0"/>
      <c r="I1223" s="0"/>
    </row>
    <row r="1224" customFormat="false" ht="12.75" hidden="false" customHeight="false" outlineLevel="0" collapsed="false">
      <c r="E1224" s="0"/>
      <c r="F1224" s="0"/>
      <c r="G1224" s="0"/>
      <c r="H1224" s="0"/>
      <c r="I1224" s="0"/>
    </row>
    <row r="1225" customFormat="false" ht="12.75" hidden="false" customHeight="false" outlineLevel="0" collapsed="false">
      <c r="E1225" s="0"/>
      <c r="F1225" s="0"/>
      <c r="G1225" s="0"/>
      <c r="H1225" s="0"/>
      <c r="I1225" s="0"/>
    </row>
    <row r="1226" customFormat="false" ht="12.75" hidden="false" customHeight="false" outlineLevel="0" collapsed="false">
      <c r="E1226" s="0"/>
      <c r="F1226" s="0"/>
      <c r="G1226" s="0"/>
      <c r="H1226" s="0"/>
      <c r="I1226" s="0"/>
    </row>
    <row r="1227" customFormat="false" ht="12.75" hidden="false" customHeight="false" outlineLevel="0" collapsed="false">
      <c r="E1227" s="0"/>
      <c r="F1227" s="0"/>
      <c r="G1227" s="0"/>
      <c r="H1227" s="0"/>
      <c r="I1227" s="0"/>
    </row>
  </sheetData>
  <mergeCells count="3">
    <mergeCell ref="A2:I2"/>
    <mergeCell ref="A3:I3"/>
    <mergeCell ref="A4:I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22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pane xSplit="0" ySplit="7" topLeftCell="BM204" activePane="bottomLeft" state="frozen"/>
      <selection pane="topLeft" activeCell="H1" activeCellId="0" sqref="H1"/>
      <selection pane="bottomLeft" activeCell="J1" activeCellId="0" sqref="A1:J22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0.7"/>
    <col collapsed="false" customWidth="true" hidden="false" outlineLevel="0" max="2" min="2" style="0" width="23.41"/>
    <col collapsed="false" customWidth="true" hidden="true" outlineLevel="0" max="3" min="3" style="0" width="23.7"/>
    <col collapsed="false" customWidth="true" hidden="true" outlineLevel="0" max="4" min="4" style="0" width="14.14"/>
    <col collapsed="false" customWidth="true" hidden="true" outlineLevel="0" max="5" min="5" style="0" width="18.85"/>
    <col collapsed="false" customWidth="true" hidden="false" outlineLevel="0" max="6" min="6" style="16" width="21.28"/>
    <col collapsed="false" customWidth="true" hidden="false" outlineLevel="0" max="7" min="7" style="16" width="22.14"/>
    <col collapsed="false" customWidth="true" hidden="false" outlineLevel="0" max="8" min="8" style="16" width="21.28"/>
    <col collapsed="false" customWidth="true" hidden="false" outlineLevel="0" max="9" min="9" style="16" width="22.14"/>
    <col collapsed="false" customWidth="true" hidden="false" outlineLevel="0" max="10" min="10" style="16" width="19.99"/>
    <col collapsed="false" customWidth="true" hidden="false" outlineLevel="0" max="11" min="11" style="0" width="8.85"/>
    <col collapsed="false" customWidth="true" hidden="false" outlineLevel="0" max="12" min="12" style="0" width="14.28"/>
    <col collapsed="false" customWidth="true" hidden="false" outlineLevel="0" max="14" min="13" style="0" width="17.28"/>
    <col collapsed="false" customWidth="true" hidden="false" outlineLevel="0" max="15" min="15" style="0" width="12.85"/>
    <col collapsed="false" customWidth="true" hidden="false" outlineLevel="0" max="16" min="16" style="0" width="12.28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A1" s="26"/>
      <c r="B1" s="26"/>
      <c r="C1" s="26"/>
      <c r="D1" s="27"/>
      <c r="E1" s="28"/>
      <c r="F1" s="28"/>
      <c r="G1" s="29"/>
      <c r="H1" s="29"/>
      <c r="I1" s="29"/>
      <c r="J1" s="34" t="s">
        <v>142</v>
      </c>
      <c r="K1" s="26"/>
      <c r="L1" s="26"/>
    </row>
    <row r="2" customFormat="false" ht="18" hidden="false" customHeight="false" outlineLevel="0" collapsed="false">
      <c r="A2" s="31" t="s">
        <v>148</v>
      </c>
      <c r="B2" s="31"/>
      <c r="C2" s="31"/>
      <c r="D2" s="31"/>
      <c r="E2" s="31"/>
      <c r="F2" s="31"/>
      <c r="G2" s="31"/>
      <c r="H2" s="31"/>
      <c r="I2" s="31"/>
      <c r="J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</row>
    <row r="4" customFormat="false" ht="18" hidden="false" customHeight="false" outlineLevel="0" collapsed="false">
      <c r="A4" s="33" t="n">
        <v>37237</v>
      </c>
      <c r="B4" s="33"/>
      <c r="C4" s="33"/>
      <c r="D4" s="33"/>
      <c r="E4" s="33"/>
      <c r="F4" s="33"/>
      <c r="G4" s="33"/>
      <c r="H4" s="33"/>
      <c r="I4" s="33"/>
      <c r="J4" s="33"/>
    </row>
    <row r="8" customFormat="false" ht="17.25" hidden="false" customHeight="false" outlineLevel="0" collapsed="false">
      <c r="A8" s="20" t="s">
        <v>145</v>
      </c>
      <c r="B8" s="20"/>
      <c r="C8" s="21"/>
      <c r="F8" s="0"/>
      <c r="G8" s="0"/>
      <c r="H8" s="0"/>
      <c r="I8" s="0"/>
      <c r="J8" s="0"/>
    </row>
    <row r="9" customFormat="false" ht="16.5" hidden="false" customHeight="false" outlineLevel="0" collapsed="false">
      <c r="A9" s="22" t="s">
        <v>8</v>
      </c>
      <c r="B9" s="22" t="s">
        <v>149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</row>
    <row r="10" customFormat="false" ht="12.75" hidden="true" customHeight="false" outlineLevel="2" collapsed="false">
      <c r="A10" s="0" t="s">
        <v>110</v>
      </c>
      <c r="B10" s="0" t="s">
        <v>114</v>
      </c>
      <c r="C10" s="0" t="s">
        <v>114</v>
      </c>
      <c r="D10" s="0" t="s">
        <v>23</v>
      </c>
      <c r="E10" s="0" t="s">
        <v>22</v>
      </c>
      <c r="F10" s="24" t="n">
        <v>3339143.85</v>
      </c>
      <c r="G10" s="24" t="n">
        <v>-1114984.59</v>
      </c>
      <c r="H10" s="24" t="n">
        <v>2619683.03</v>
      </c>
      <c r="I10" s="24" t="n">
        <v>-1832945.12</v>
      </c>
      <c r="J10" s="24" t="n">
        <v>3010897.17</v>
      </c>
    </row>
    <row r="11" customFormat="false" ht="12.75" hidden="false" customHeight="false" outlineLevel="1" collapsed="true">
      <c r="B11" s="35" t="s">
        <v>150</v>
      </c>
      <c r="F11" s="24" t="n">
        <f aca="false">SUBTOTAL(9,F10)</f>
        <v>3339143.85</v>
      </c>
      <c r="G11" s="24" t="n">
        <f aca="false">SUBTOTAL(9,G10)</f>
        <v>-1114984.59</v>
      </c>
      <c r="H11" s="24" t="n">
        <f aca="false">SUBTOTAL(9,H10)</f>
        <v>2619683.03</v>
      </c>
      <c r="I11" s="24" t="n">
        <f aca="false">SUBTOTAL(9,I10)</f>
        <v>-1832945.12</v>
      </c>
      <c r="J11" s="24" t="n">
        <f aca="false">SUBTOTAL(9,J10)</f>
        <v>3010897.17</v>
      </c>
      <c r="K11" s="24"/>
      <c r="L11" s="24"/>
      <c r="M11" s="24"/>
      <c r="N11" s="24"/>
      <c r="O11" s="24"/>
      <c r="P11" s="24"/>
      <c r="Q11" s="24"/>
    </row>
    <row r="12" customFormat="false" ht="12.75" hidden="true" customHeight="false" outlineLevel="2" collapsed="false">
      <c r="A12" s="0" t="s">
        <v>110</v>
      </c>
      <c r="B12" s="0" t="s">
        <v>116</v>
      </c>
      <c r="C12" s="0" t="s">
        <v>116</v>
      </c>
      <c r="D12" s="0" t="s">
        <v>23</v>
      </c>
      <c r="E12" s="0" t="s">
        <v>22</v>
      </c>
      <c r="F12" s="24" t="n">
        <v>3713220.37</v>
      </c>
      <c r="G12" s="24" t="n">
        <v>-1975903.58</v>
      </c>
      <c r="H12" s="24" t="n">
        <v>1960111.26</v>
      </c>
      <c r="I12" s="24" t="n">
        <v>-1712166.02</v>
      </c>
      <c r="J12" s="24" t="n">
        <v>1985262.03</v>
      </c>
    </row>
    <row r="13" customFormat="false" ht="12.75" hidden="false" customHeight="false" outlineLevel="1" collapsed="true">
      <c r="B13" s="36" t="s">
        <v>151</v>
      </c>
      <c r="F13" s="24" t="n">
        <f aca="false">SUBTOTAL(9,F12)</f>
        <v>3713220.37</v>
      </c>
      <c r="G13" s="24" t="n">
        <f aca="false">SUBTOTAL(9,G12)</f>
        <v>-1975903.58</v>
      </c>
      <c r="H13" s="24" t="n">
        <f aca="false">SUBTOTAL(9,H12)</f>
        <v>1960111.26</v>
      </c>
      <c r="I13" s="24" t="n">
        <f aca="false">SUBTOTAL(9,I12)</f>
        <v>-1712166.02</v>
      </c>
      <c r="J13" s="24" t="n">
        <f aca="false">SUBTOTAL(9,J12)</f>
        <v>1985262.03</v>
      </c>
      <c r="K13" s="24"/>
      <c r="L13" s="24"/>
      <c r="M13" s="24"/>
      <c r="N13" s="24"/>
      <c r="O13" s="24"/>
      <c r="P13" s="24"/>
      <c r="Q13" s="24"/>
    </row>
    <row r="14" customFormat="false" ht="12.75" hidden="true" customHeight="false" outlineLevel="2" collapsed="false">
      <c r="A14" s="0" t="s">
        <v>17</v>
      </c>
      <c r="B14" s="0" t="s">
        <v>28</v>
      </c>
      <c r="C14" s="0" t="s">
        <v>28</v>
      </c>
      <c r="D14" s="0" t="s">
        <v>19</v>
      </c>
      <c r="E14" s="0" t="s">
        <v>21</v>
      </c>
      <c r="F14" s="24" t="n">
        <v>7214751.9837435</v>
      </c>
      <c r="G14" s="24" t="n">
        <v>0</v>
      </c>
      <c r="H14" s="24" t="n">
        <v>38949582.577274</v>
      </c>
      <c r="I14" s="24" t="n">
        <v>0</v>
      </c>
      <c r="J14" s="24" t="n">
        <v>46164334.5610175</v>
      </c>
    </row>
    <row r="15" customFormat="false" ht="12.75" hidden="true" customHeight="false" outlineLevel="2" collapsed="false">
      <c r="A15" s="0" t="s">
        <v>17</v>
      </c>
      <c r="B15" s="0" t="s">
        <v>28</v>
      </c>
      <c r="C15" s="0" t="s">
        <v>28</v>
      </c>
      <c r="D15" s="0" t="s">
        <v>19</v>
      </c>
      <c r="E15" s="0" t="s">
        <v>22</v>
      </c>
      <c r="F15" s="24" t="n">
        <v>0</v>
      </c>
      <c r="G15" s="24" t="n">
        <v>-7998852.08</v>
      </c>
      <c r="H15" s="24" t="n">
        <v>0</v>
      </c>
      <c r="I15" s="24" t="n">
        <v>-44010600.64</v>
      </c>
      <c r="J15" s="24" t="n">
        <v>-52009452.72</v>
      </c>
    </row>
    <row r="16" customFormat="false" ht="12.75" hidden="false" customHeight="false" outlineLevel="1" collapsed="true">
      <c r="B16" s="36" t="s">
        <v>152</v>
      </c>
      <c r="F16" s="24" t="n">
        <f aca="false">SUBTOTAL(9,F14:F15)</f>
        <v>7214751.9837435</v>
      </c>
      <c r="G16" s="24" t="n">
        <f aca="false">SUBTOTAL(9,G14:G15)</f>
        <v>-7998852.08</v>
      </c>
      <c r="H16" s="24" t="n">
        <f aca="false">SUBTOTAL(9,H14:H15)</f>
        <v>38949582.577274</v>
      </c>
      <c r="I16" s="24" t="n">
        <f aca="false">SUBTOTAL(9,I14:I15)</f>
        <v>-44010600.64</v>
      </c>
      <c r="J16" s="24" t="n">
        <f aca="false">SUBTOTAL(9,J14:J15)</f>
        <v>-5845118.1589825</v>
      </c>
      <c r="K16" s="24"/>
      <c r="L16" s="24"/>
      <c r="M16" s="24"/>
      <c r="N16" s="24"/>
      <c r="O16" s="24"/>
      <c r="P16" s="24"/>
      <c r="Q16" s="24"/>
    </row>
    <row r="17" customFormat="false" ht="12.75" hidden="true" customHeight="false" outlineLevel="2" collapsed="false">
      <c r="A17" s="0" t="s">
        <v>110</v>
      </c>
      <c r="B17" s="0" t="s">
        <v>119</v>
      </c>
      <c r="C17" s="0" t="s">
        <v>119</v>
      </c>
      <c r="D17" s="0" t="s">
        <v>23</v>
      </c>
      <c r="E17" s="0" t="s">
        <v>22</v>
      </c>
      <c r="F17" s="24" t="n">
        <v>221214.07</v>
      </c>
      <c r="G17" s="24" t="n">
        <v>-95589.96</v>
      </c>
      <c r="H17" s="24" t="n">
        <v>188375.01</v>
      </c>
      <c r="I17" s="24" t="n">
        <v>-160378.8</v>
      </c>
      <c r="J17" s="24" t="n">
        <v>153620.32</v>
      </c>
    </row>
    <row r="18" customFormat="false" ht="12.75" hidden="false" customHeight="false" outlineLevel="1" collapsed="true">
      <c r="B18" s="36" t="s">
        <v>153</v>
      </c>
      <c r="F18" s="24" t="n">
        <f aca="false">SUBTOTAL(9,F17)</f>
        <v>221214.07</v>
      </c>
      <c r="G18" s="24" t="n">
        <f aca="false">SUBTOTAL(9,G17)</f>
        <v>-95589.96</v>
      </c>
      <c r="H18" s="24" t="n">
        <f aca="false">SUBTOTAL(9,H17)</f>
        <v>188375.01</v>
      </c>
      <c r="I18" s="24" t="n">
        <f aca="false">SUBTOTAL(9,I17)</f>
        <v>-160378.8</v>
      </c>
      <c r="J18" s="24" t="n">
        <f aca="false">SUBTOTAL(9,J17)</f>
        <v>153620.32</v>
      </c>
      <c r="K18" s="24"/>
      <c r="L18" s="24"/>
      <c r="M18" s="24"/>
      <c r="N18" s="24"/>
      <c r="O18" s="24"/>
      <c r="P18" s="24"/>
      <c r="Q18" s="24"/>
    </row>
    <row r="19" customFormat="false" ht="12.75" hidden="true" customHeight="false" outlineLevel="2" collapsed="false">
      <c r="A19" s="0" t="s">
        <v>17</v>
      </c>
      <c r="B19" s="0" t="s">
        <v>46</v>
      </c>
      <c r="C19" s="0" t="s">
        <v>46</v>
      </c>
      <c r="D19" s="0" t="s">
        <v>19</v>
      </c>
      <c r="E19" s="0" t="s">
        <v>25</v>
      </c>
      <c r="F19" s="24" t="n">
        <v>472263798.301622</v>
      </c>
      <c r="G19" s="24" t="n">
        <v>-495264312.82084</v>
      </c>
      <c r="H19" s="24" t="n">
        <v>50782005.4846124</v>
      </c>
      <c r="I19" s="24" t="n">
        <v>-174873970.412463</v>
      </c>
      <c r="J19" s="24" t="n">
        <v>-147092479.447069</v>
      </c>
    </row>
    <row r="20" customFormat="false" ht="12.75" hidden="true" customHeight="false" outlineLevel="2" collapsed="false">
      <c r="A20" s="0" t="s">
        <v>17</v>
      </c>
      <c r="B20" s="0" t="s">
        <v>46</v>
      </c>
      <c r="C20" s="0" t="s">
        <v>46</v>
      </c>
      <c r="D20" s="0" t="s">
        <v>19</v>
      </c>
      <c r="E20" s="0" t="s">
        <v>22</v>
      </c>
      <c r="F20" s="24" t="n">
        <v>499985786.52</v>
      </c>
      <c r="G20" s="24" t="n">
        <v>-474496390.8</v>
      </c>
      <c r="H20" s="24" t="n">
        <v>169997706.99</v>
      </c>
      <c r="I20" s="24" t="n">
        <v>-48741402.55</v>
      </c>
      <c r="J20" s="24" t="n">
        <v>146745700.16</v>
      </c>
    </row>
    <row r="21" customFormat="false" ht="12.75" hidden="true" customHeight="false" outlineLevel="2" collapsed="false">
      <c r="A21" s="0" t="s">
        <v>108</v>
      </c>
      <c r="B21" s="0" t="s">
        <v>46</v>
      </c>
      <c r="C21" s="0" t="s">
        <v>46</v>
      </c>
      <c r="D21" s="0" t="s">
        <v>19</v>
      </c>
      <c r="E21" s="0" t="s">
        <v>25</v>
      </c>
      <c r="F21" s="24" t="n">
        <v>0</v>
      </c>
      <c r="G21" s="24" t="n">
        <v>-24376097.4013536</v>
      </c>
      <c r="H21" s="24" t="n">
        <v>0</v>
      </c>
      <c r="I21" s="24" t="n">
        <v>0</v>
      </c>
      <c r="J21" s="24" t="n">
        <v>-24376097.4013536</v>
      </c>
    </row>
    <row r="22" customFormat="false" ht="12.75" hidden="true" customHeight="false" outlineLevel="2" collapsed="false">
      <c r="A22" s="0" t="s">
        <v>108</v>
      </c>
      <c r="B22" s="0" t="s">
        <v>46</v>
      </c>
      <c r="C22" s="0" t="s">
        <v>46</v>
      </c>
      <c r="D22" s="0" t="s">
        <v>19</v>
      </c>
      <c r="E22" s="0" t="s">
        <v>22</v>
      </c>
      <c r="F22" s="24" t="n">
        <v>24975535.28</v>
      </c>
      <c r="G22" s="24" t="n">
        <v>0</v>
      </c>
      <c r="H22" s="24" t="n">
        <v>0</v>
      </c>
      <c r="I22" s="24" t="n">
        <v>0</v>
      </c>
      <c r="J22" s="24" t="n">
        <v>24975535.28</v>
      </c>
    </row>
    <row r="23" customFormat="false" ht="12.75" hidden="false" customHeight="false" outlineLevel="1" collapsed="true">
      <c r="B23" s="36" t="s">
        <v>154</v>
      </c>
      <c r="F23" s="24" t="n">
        <f aca="false">SUBTOTAL(9,F19:F22)</f>
        <v>997225120.101622</v>
      </c>
      <c r="G23" s="24" t="n">
        <f aca="false">SUBTOTAL(9,G19:G22)</f>
        <v>-994136801.022194</v>
      </c>
      <c r="H23" s="24" t="n">
        <f aca="false">SUBTOTAL(9,H19:H22)</f>
        <v>220779712.474612</v>
      </c>
      <c r="I23" s="24" t="n">
        <f aca="false">SUBTOTAL(9,I19:I22)</f>
        <v>-223615372.962463</v>
      </c>
      <c r="J23" s="24" t="n">
        <f aca="false">SUBTOTAL(9,J19:J22)</f>
        <v>252658.591577407</v>
      </c>
      <c r="K23" s="24"/>
      <c r="L23" s="24"/>
      <c r="M23" s="24"/>
      <c r="N23" s="24"/>
      <c r="O23" s="24"/>
      <c r="P23" s="24"/>
      <c r="Q23" s="24"/>
    </row>
    <row r="24" customFormat="false" ht="12.75" hidden="true" customHeight="false" outlineLevel="2" collapsed="false">
      <c r="A24" s="0" t="s">
        <v>110</v>
      </c>
      <c r="B24" s="0" t="s">
        <v>121</v>
      </c>
      <c r="C24" s="0" t="s">
        <v>121</v>
      </c>
      <c r="D24" s="0" t="s">
        <v>23</v>
      </c>
      <c r="E24" s="0" t="s">
        <v>22</v>
      </c>
      <c r="F24" s="24" t="n">
        <v>315628.5</v>
      </c>
      <c r="G24" s="24" t="n">
        <v>-131347.44</v>
      </c>
      <c r="H24" s="24" t="n">
        <v>731872.97</v>
      </c>
      <c r="I24" s="24" t="n">
        <v>-566981.65</v>
      </c>
      <c r="J24" s="24" t="n">
        <v>349172.38</v>
      </c>
    </row>
    <row r="25" customFormat="false" ht="12.75" hidden="false" customHeight="false" outlineLevel="1" collapsed="true">
      <c r="B25" s="36" t="s">
        <v>155</v>
      </c>
      <c r="F25" s="24" t="n">
        <f aca="false">SUBTOTAL(9,F24)</f>
        <v>315628.5</v>
      </c>
      <c r="G25" s="24" t="n">
        <f aca="false">SUBTOTAL(9,G24)</f>
        <v>-131347.44</v>
      </c>
      <c r="H25" s="24" t="n">
        <f aca="false">SUBTOTAL(9,H24)</f>
        <v>731872.97</v>
      </c>
      <c r="I25" s="24" t="n">
        <f aca="false">SUBTOTAL(9,I24)</f>
        <v>-566981.65</v>
      </c>
      <c r="J25" s="24" t="n">
        <f aca="false">SUBTOTAL(9,J24)</f>
        <v>349172.38</v>
      </c>
      <c r="K25" s="24"/>
      <c r="L25" s="24"/>
      <c r="M25" s="24"/>
      <c r="N25" s="24"/>
      <c r="O25" s="24"/>
      <c r="P25" s="24"/>
      <c r="Q25" s="24"/>
    </row>
    <row r="26" customFormat="false" ht="12.75" hidden="true" customHeight="false" outlineLevel="2" collapsed="false">
      <c r="A26" s="0" t="s">
        <v>110</v>
      </c>
      <c r="B26" s="0" t="s">
        <v>122</v>
      </c>
      <c r="C26" s="0" t="s">
        <v>122</v>
      </c>
      <c r="D26" s="0" t="s">
        <v>23</v>
      </c>
      <c r="E26" s="0" t="s">
        <v>22</v>
      </c>
      <c r="F26" s="24" t="n">
        <v>846537.49</v>
      </c>
      <c r="G26" s="24" t="n">
        <v>-839817.39</v>
      </c>
      <c r="H26" s="24" t="n">
        <v>433475.48</v>
      </c>
      <c r="I26" s="24" t="n">
        <v>-435969.85</v>
      </c>
      <c r="J26" s="24" t="n">
        <v>4225.73</v>
      </c>
    </row>
    <row r="27" customFormat="false" ht="12.75" hidden="false" customHeight="false" outlineLevel="1" collapsed="true">
      <c r="B27" s="36" t="s">
        <v>156</v>
      </c>
      <c r="F27" s="24" t="n">
        <f aca="false">SUBTOTAL(9,F26)</f>
        <v>846537.49</v>
      </c>
      <c r="G27" s="24" t="n">
        <f aca="false">SUBTOTAL(9,G26)</f>
        <v>-839817.39</v>
      </c>
      <c r="H27" s="24" t="n">
        <f aca="false">SUBTOTAL(9,H26)</f>
        <v>433475.48</v>
      </c>
      <c r="I27" s="24" t="n">
        <f aca="false">SUBTOTAL(9,I26)</f>
        <v>-435969.85</v>
      </c>
      <c r="J27" s="24" t="n">
        <f aca="false">SUBTOTAL(9,J26)</f>
        <v>4225.73</v>
      </c>
      <c r="K27" s="24"/>
      <c r="L27" s="24"/>
      <c r="M27" s="24"/>
      <c r="N27" s="24"/>
      <c r="O27" s="24"/>
      <c r="P27" s="24"/>
      <c r="Q27" s="24"/>
    </row>
    <row r="28" customFormat="false" ht="12.75" hidden="true" customHeight="false" outlineLevel="2" collapsed="false">
      <c r="A28" s="0" t="s">
        <v>17</v>
      </c>
      <c r="B28" s="0" t="s">
        <v>47</v>
      </c>
      <c r="C28" s="0" t="s">
        <v>47</v>
      </c>
      <c r="D28" s="0" t="s">
        <v>19</v>
      </c>
      <c r="E28" s="0" t="s">
        <v>25</v>
      </c>
      <c r="F28" s="24" t="n">
        <v>0</v>
      </c>
      <c r="G28" s="24" t="n">
        <v>-96644241.2016345</v>
      </c>
      <c r="H28" s="24" t="n">
        <v>0</v>
      </c>
      <c r="I28" s="24" t="n">
        <v>-326849950.919423</v>
      </c>
      <c r="J28" s="24" t="n">
        <v>-423494192.121057</v>
      </c>
    </row>
    <row r="29" customFormat="false" ht="12.75" hidden="true" customHeight="false" outlineLevel="2" collapsed="false">
      <c r="A29" s="0" t="s">
        <v>17</v>
      </c>
      <c r="B29" s="0" t="s">
        <v>47</v>
      </c>
      <c r="C29" s="0" t="s">
        <v>47</v>
      </c>
      <c r="D29" s="0" t="s">
        <v>19</v>
      </c>
      <c r="E29" s="0" t="s">
        <v>22</v>
      </c>
      <c r="F29" s="24" t="n">
        <v>99025626.05</v>
      </c>
      <c r="G29" s="24" t="n">
        <v>0</v>
      </c>
      <c r="H29" s="24" t="n">
        <v>332500168.38</v>
      </c>
      <c r="I29" s="24" t="n">
        <v>0</v>
      </c>
      <c r="J29" s="24" t="n">
        <v>431525794.43</v>
      </c>
    </row>
    <row r="30" customFormat="false" ht="12.75" hidden="false" customHeight="false" outlineLevel="1" collapsed="true">
      <c r="B30" s="36" t="s">
        <v>157</v>
      </c>
      <c r="F30" s="24" t="n">
        <f aca="false">SUBTOTAL(9,F28:F29)</f>
        <v>99025626.05</v>
      </c>
      <c r="G30" s="24" t="n">
        <f aca="false">SUBTOTAL(9,G28:G29)</f>
        <v>-96644241.2016345</v>
      </c>
      <c r="H30" s="24" t="n">
        <f aca="false">SUBTOTAL(9,H28:H29)</f>
        <v>332500168.38</v>
      </c>
      <c r="I30" s="24" t="n">
        <f aca="false">SUBTOTAL(9,I28:I29)</f>
        <v>-326849950.919423</v>
      </c>
      <c r="J30" s="24" t="n">
        <f aca="false">SUBTOTAL(9,J28:J29)</f>
        <v>8031602.30894303</v>
      </c>
      <c r="K30" s="24"/>
      <c r="L30" s="24"/>
      <c r="M30" s="24"/>
      <c r="N30" s="24"/>
      <c r="O30" s="24"/>
      <c r="P30" s="24"/>
      <c r="Q30" s="24"/>
    </row>
    <row r="31" customFormat="false" ht="12.75" hidden="true" customHeight="false" outlineLevel="2" collapsed="false">
      <c r="A31" s="0" t="s">
        <v>17</v>
      </c>
      <c r="B31" s="0" t="s">
        <v>48</v>
      </c>
      <c r="C31" s="0" t="s">
        <v>48</v>
      </c>
      <c r="D31" s="0" t="s">
        <v>19</v>
      </c>
      <c r="E31" s="0" t="s">
        <v>25</v>
      </c>
      <c r="F31" s="24" t="n">
        <v>480549282.109565</v>
      </c>
      <c r="G31" s="24" t="n">
        <v>-641164159.443238</v>
      </c>
      <c r="H31" s="24" t="n">
        <v>258530646.641553</v>
      </c>
      <c r="I31" s="24" t="n">
        <v>-627839748.167539</v>
      </c>
      <c r="J31" s="24" t="n">
        <v>-529923978.85966</v>
      </c>
    </row>
    <row r="32" customFormat="false" ht="12.75" hidden="true" customHeight="false" outlineLevel="2" collapsed="false">
      <c r="A32" s="0" t="s">
        <v>17</v>
      </c>
      <c r="B32" s="0" t="s">
        <v>48</v>
      </c>
      <c r="C32" s="0" t="s">
        <v>48</v>
      </c>
      <c r="D32" s="0" t="s">
        <v>19</v>
      </c>
      <c r="E32" s="0" t="s">
        <v>22</v>
      </c>
      <c r="F32" s="24" t="n">
        <v>658793873.45</v>
      </c>
      <c r="G32" s="24" t="n">
        <v>-502907052.06</v>
      </c>
      <c r="H32" s="24" t="n">
        <v>642725073.04</v>
      </c>
      <c r="I32" s="24" t="n">
        <v>-277884641.74</v>
      </c>
      <c r="J32" s="24" t="n">
        <v>520727252.69</v>
      </c>
    </row>
    <row r="33" customFormat="false" ht="12.75" hidden="true" customHeight="false" outlineLevel="2" collapsed="false">
      <c r="A33" s="0" t="s">
        <v>108</v>
      </c>
      <c r="B33" s="0" t="s">
        <v>48</v>
      </c>
      <c r="C33" s="0" t="s">
        <v>48</v>
      </c>
      <c r="D33" s="0" t="s">
        <v>19</v>
      </c>
      <c r="E33" s="0" t="s">
        <v>25</v>
      </c>
      <c r="F33" s="24" t="n">
        <v>17684867.1689439</v>
      </c>
      <c r="G33" s="24" t="n">
        <v>-2897630.06640276</v>
      </c>
      <c r="H33" s="24" t="n">
        <v>0</v>
      </c>
      <c r="I33" s="24" t="n">
        <v>0</v>
      </c>
      <c r="J33" s="24" t="n">
        <v>14787237.1025412</v>
      </c>
    </row>
    <row r="34" customFormat="false" ht="12.75" hidden="true" customHeight="false" outlineLevel="2" collapsed="false">
      <c r="A34" s="0" t="s">
        <v>108</v>
      </c>
      <c r="B34" s="0" t="s">
        <v>48</v>
      </c>
      <c r="C34" s="0" t="s">
        <v>48</v>
      </c>
      <c r="D34" s="0" t="s">
        <v>19</v>
      </c>
      <c r="E34" s="0" t="s">
        <v>22</v>
      </c>
      <c r="F34" s="24" t="n">
        <v>2992218.93</v>
      </c>
      <c r="G34" s="24" t="n">
        <v>-17952995.16</v>
      </c>
      <c r="H34" s="24" t="n">
        <v>0</v>
      </c>
      <c r="I34" s="24" t="n">
        <v>0</v>
      </c>
      <c r="J34" s="24" t="n">
        <v>-14960776.23</v>
      </c>
    </row>
    <row r="35" customFormat="false" ht="12.75" hidden="false" customHeight="false" outlineLevel="1" collapsed="true">
      <c r="B35" s="36" t="s">
        <v>158</v>
      </c>
      <c r="F35" s="24" t="n">
        <f aca="false">SUBTOTAL(9,F31:F34)</f>
        <v>1160020241.65851</v>
      </c>
      <c r="G35" s="24" t="n">
        <f aca="false">SUBTOTAL(9,G31:G34)</f>
        <v>-1164921836.72964</v>
      </c>
      <c r="H35" s="24" t="n">
        <f aca="false">SUBTOTAL(9,H31:H34)</f>
        <v>901255719.681553</v>
      </c>
      <c r="I35" s="24" t="n">
        <f aca="false">SUBTOTAL(9,I31:I34)</f>
        <v>-905724389.907539</v>
      </c>
      <c r="J35" s="24" t="n">
        <f aca="false">SUBTOTAL(9,J31:J34)</f>
        <v>-9370265.29711883</v>
      </c>
      <c r="K35" s="24"/>
      <c r="L35" s="24"/>
      <c r="M35" s="24"/>
      <c r="N35" s="24"/>
      <c r="O35" s="24"/>
      <c r="P35" s="24"/>
      <c r="Q35" s="24"/>
    </row>
    <row r="36" customFormat="false" ht="12.75" hidden="true" customHeight="false" outlineLevel="2" collapsed="false">
      <c r="A36" s="0" t="s">
        <v>17</v>
      </c>
      <c r="B36" s="0" t="s">
        <v>49</v>
      </c>
      <c r="C36" s="0" t="s">
        <v>49</v>
      </c>
      <c r="D36" s="0" t="s">
        <v>19</v>
      </c>
      <c r="E36" s="0" t="s">
        <v>25</v>
      </c>
      <c r="F36" s="24" t="n">
        <v>0</v>
      </c>
      <c r="G36" s="24" t="n">
        <v>-13995602.0112374</v>
      </c>
      <c r="H36" s="24" t="n">
        <v>0</v>
      </c>
      <c r="I36" s="24" t="n">
        <v>-39649000.0063849</v>
      </c>
      <c r="J36" s="24" t="n">
        <v>-53644602.0176223</v>
      </c>
    </row>
    <row r="37" customFormat="false" ht="12.75" hidden="true" customHeight="false" outlineLevel="2" collapsed="false">
      <c r="A37" s="0" t="s">
        <v>17</v>
      </c>
      <c r="B37" s="0" t="s">
        <v>49</v>
      </c>
      <c r="C37" s="0" t="s">
        <v>49</v>
      </c>
      <c r="D37" s="0" t="s">
        <v>19</v>
      </c>
      <c r="E37" s="0" t="s">
        <v>22</v>
      </c>
      <c r="F37" s="24" t="n">
        <v>15211517.88</v>
      </c>
      <c r="G37" s="24" t="n">
        <v>0</v>
      </c>
      <c r="H37" s="24" t="n">
        <v>42914524.95</v>
      </c>
      <c r="I37" s="24" t="n">
        <v>0</v>
      </c>
      <c r="J37" s="24" t="n">
        <v>58126042.83</v>
      </c>
    </row>
    <row r="38" customFormat="false" ht="12.75" hidden="false" customHeight="false" outlineLevel="1" collapsed="true">
      <c r="B38" s="36" t="s">
        <v>159</v>
      </c>
      <c r="F38" s="24" t="n">
        <f aca="false">SUBTOTAL(9,F36:F37)</f>
        <v>15211517.88</v>
      </c>
      <c r="G38" s="24" t="n">
        <f aca="false">SUBTOTAL(9,G36:G37)</f>
        <v>-13995602.0112374</v>
      </c>
      <c r="H38" s="24" t="n">
        <f aca="false">SUBTOTAL(9,H36:H37)</f>
        <v>42914524.95</v>
      </c>
      <c r="I38" s="24" t="n">
        <f aca="false">SUBTOTAL(9,I36:I37)</f>
        <v>-39649000.0063849</v>
      </c>
      <c r="J38" s="24" t="n">
        <f aca="false">SUBTOTAL(9,J36:J37)</f>
        <v>4481440.8123777</v>
      </c>
      <c r="K38" s="24"/>
      <c r="L38" s="24"/>
      <c r="M38" s="24"/>
      <c r="N38" s="24"/>
      <c r="O38" s="24"/>
      <c r="P38" s="24"/>
      <c r="Q38" s="24"/>
    </row>
    <row r="39" customFormat="false" ht="12.75" hidden="true" customHeight="false" outlineLevel="2" collapsed="false">
      <c r="A39" s="0" t="s">
        <v>17</v>
      </c>
      <c r="B39" s="0" t="s">
        <v>50</v>
      </c>
      <c r="C39" s="0" t="s">
        <v>50</v>
      </c>
      <c r="D39" s="0" t="s">
        <v>19</v>
      </c>
      <c r="E39" s="0" t="s">
        <v>25</v>
      </c>
      <c r="F39" s="24" t="n">
        <v>0</v>
      </c>
      <c r="G39" s="24" t="n">
        <v>-22286929.0959009</v>
      </c>
      <c r="H39" s="24" t="n">
        <v>0</v>
      </c>
      <c r="I39" s="24" t="n">
        <v>-4824594.02375176</v>
      </c>
      <c r="J39" s="24" t="n">
        <v>-27111523.1196527</v>
      </c>
    </row>
    <row r="40" customFormat="false" ht="12.75" hidden="true" customHeight="false" outlineLevel="2" collapsed="false">
      <c r="A40" s="0" t="s">
        <v>17</v>
      </c>
      <c r="B40" s="0" t="s">
        <v>50</v>
      </c>
      <c r="C40" s="0" t="s">
        <v>50</v>
      </c>
      <c r="D40" s="0" t="s">
        <v>19</v>
      </c>
      <c r="E40" s="0" t="s">
        <v>22</v>
      </c>
      <c r="F40" s="24" t="n">
        <v>22808731.1</v>
      </c>
      <c r="G40" s="24" t="n">
        <v>0</v>
      </c>
      <c r="H40" s="24" t="n">
        <v>4933520.87</v>
      </c>
      <c r="I40" s="24" t="n">
        <v>0</v>
      </c>
      <c r="J40" s="24" t="n">
        <v>27742251.97</v>
      </c>
    </row>
    <row r="41" customFormat="false" ht="12.75" hidden="false" customHeight="false" outlineLevel="1" collapsed="true">
      <c r="B41" s="36" t="s">
        <v>160</v>
      </c>
      <c r="F41" s="24" t="n">
        <f aca="false">SUBTOTAL(9,F39:F40)</f>
        <v>22808731.1</v>
      </c>
      <c r="G41" s="24" t="n">
        <f aca="false">SUBTOTAL(9,G39:G40)</f>
        <v>-22286929.0959009</v>
      </c>
      <c r="H41" s="24" t="n">
        <f aca="false">SUBTOTAL(9,H39:H40)</f>
        <v>4933520.87</v>
      </c>
      <c r="I41" s="24" t="n">
        <f aca="false">SUBTOTAL(9,I39:I40)</f>
        <v>-4824594.02375176</v>
      </c>
      <c r="J41" s="24" t="n">
        <f aca="false">SUBTOTAL(9,J39:J40)</f>
        <v>630728.850347299</v>
      </c>
      <c r="K41" s="24"/>
      <c r="L41" s="24"/>
      <c r="M41" s="24"/>
      <c r="N41" s="24"/>
      <c r="O41" s="24"/>
      <c r="P41" s="24"/>
      <c r="Q41" s="24"/>
    </row>
    <row r="42" customFormat="false" ht="12.75" hidden="true" customHeight="false" outlineLevel="2" collapsed="false">
      <c r="A42" s="0" t="s">
        <v>17</v>
      </c>
      <c r="B42" s="0" t="s">
        <v>51</v>
      </c>
      <c r="C42" s="0" t="s">
        <v>51</v>
      </c>
      <c r="D42" s="0" t="s">
        <v>19</v>
      </c>
      <c r="E42" s="0" t="s">
        <v>25</v>
      </c>
      <c r="F42" s="24" t="n">
        <v>37698253.6266122</v>
      </c>
      <c r="G42" s="24" t="n">
        <v>-37653372.8770272</v>
      </c>
      <c r="H42" s="24" t="n">
        <v>0</v>
      </c>
      <c r="I42" s="24" t="n">
        <v>0</v>
      </c>
      <c r="J42" s="24" t="n">
        <v>44880.7495849828</v>
      </c>
    </row>
    <row r="43" customFormat="false" ht="12.75" hidden="true" customHeight="false" outlineLevel="2" collapsed="false">
      <c r="A43" s="0" t="s">
        <v>17</v>
      </c>
      <c r="B43" s="0" t="s">
        <v>51</v>
      </c>
      <c r="C43" s="0" t="s">
        <v>51</v>
      </c>
      <c r="D43" s="0" t="s">
        <v>19</v>
      </c>
      <c r="E43" s="0" t="s">
        <v>22</v>
      </c>
      <c r="F43" s="24" t="n">
        <v>37910241.82</v>
      </c>
      <c r="G43" s="24" t="n">
        <v>-37910241.82</v>
      </c>
      <c r="H43" s="24" t="n">
        <v>0</v>
      </c>
      <c r="I43" s="24" t="n">
        <v>0</v>
      </c>
      <c r="J43" s="24" t="n">
        <v>0</v>
      </c>
    </row>
    <row r="44" customFormat="false" ht="12.75" hidden="false" customHeight="false" outlineLevel="1" collapsed="true">
      <c r="B44" s="36" t="s">
        <v>161</v>
      </c>
      <c r="F44" s="24" t="n">
        <f aca="false">SUBTOTAL(9,F42:F43)</f>
        <v>75608495.4466122</v>
      </c>
      <c r="G44" s="24" t="n">
        <f aca="false">SUBTOTAL(9,G42:G43)</f>
        <v>-75563614.6970272</v>
      </c>
      <c r="H44" s="24" t="n">
        <f aca="false">SUBTOTAL(9,H42:H43)</f>
        <v>0</v>
      </c>
      <c r="I44" s="24" t="n">
        <f aca="false">SUBTOTAL(9,I42:I43)</f>
        <v>0</v>
      </c>
      <c r="J44" s="24" t="n">
        <f aca="false">SUBTOTAL(9,J42:J43)</f>
        <v>44880.7495849828</v>
      </c>
      <c r="K44" s="24"/>
      <c r="L44" s="24"/>
      <c r="M44" s="24"/>
      <c r="N44" s="24"/>
      <c r="O44" s="24"/>
      <c r="P44" s="24"/>
      <c r="Q44" s="24"/>
    </row>
    <row r="45" customFormat="false" ht="12.75" hidden="true" customHeight="false" outlineLevel="2" collapsed="false">
      <c r="A45" s="0" t="s">
        <v>17</v>
      </c>
      <c r="B45" s="0" t="s">
        <v>52</v>
      </c>
      <c r="C45" s="0" t="s">
        <v>52</v>
      </c>
      <c r="D45" s="0" t="s">
        <v>19</v>
      </c>
      <c r="E45" s="0" t="s">
        <v>25</v>
      </c>
      <c r="F45" s="24" t="n">
        <v>64312389.8544247</v>
      </c>
      <c r="G45" s="24" t="n">
        <v>-21845145.8753671</v>
      </c>
      <c r="H45" s="24" t="n">
        <v>41344560.2924275</v>
      </c>
      <c r="I45" s="24" t="n">
        <v>-64587277.8827736</v>
      </c>
      <c r="J45" s="24" t="n">
        <v>19224526.3887115</v>
      </c>
    </row>
    <row r="46" customFormat="false" ht="12.75" hidden="true" customHeight="false" outlineLevel="2" collapsed="false">
      <c r="A46" s="0" t="s">
        <v>17</v>
      </c>
      <c r="B46" s="0" t="s">
        <v>52</v>
      </c>
      <c r="C46" s="0" t="s">
        <v>52</v>
      </c>
      <c r="D46" s="0" t="s">
        <v>19</v>
      </c>
      <c r="E46" s="0" t="s">
        <v>22</v>
      </c>
      <c r="F46" s="24" t="n">
        <v>21932033.07</v>
      </c>
      <c r="G46" s="24" t="n">
        <v>-64848292.87</v>
      </c>
      <c r="H46" s="24" t="n">
        <v>65302894.19</v>
      </c>
      <c r="I46" s="24" t="n">
        <v>-40937843.19</v>
      </c>
      <c r="J46" s="24" t="n">
        <v>-18551208.8</v>
      </c>
    </row>
    <row r="47" customFormat="false" ht="12.75" hidden="true" customHeight="false" outlineLevel="2" collapsed="false">
      <c r="A47" s="0" t="s">
        <v>108</v>
      </c>
      <c r="B47" s="0" t="s">
        <v>52</v>
      </c>
      <c r="C47" s="0" t="s">
        <v>52</v>
      </c>
      <c r="D47" s="0" t="s">
        <v>19</v>
      </c>
      <c r="E47" s="0" t="s">
        <v>25</v>
      </c>
      <c r="F47" s="24" t="n">
        <v>16225684.2931937</v>
      </c>
      <c r="G47" s="24" t="n">
        <v>-24943733.5461627</v>
      </c>
      <c r="H47" s="24" t="n">
        <v>0</v>
      </c>
      <c r="I47" s="24" t="n">
        <v>0</v>
      </c>
      <c r="J47" s="24" t="n">
        <v>-8718049.25296897</v>
      </c>
    </row>
    <row r="48" customFormat="false" ht="12.75" hidden="true" customHeight="false" outlineLevel="2" collapsed="false">
      <c r="A48" s="0" t="s">
        <v>108</v>
      </c>
      <c r="B48" s="0" t="s">
        <v>52</v>
      </c>
      <c r="C48" s="0" t="s">
        <v>52</v>
      </c>
      <c r="D48" s="0" t="s">
        <v>19</v>
      </c>
      <c r="E48" s="0" t="s">
        <v>22</v>
      </c>
      <c r="F48" s="24" t="n">
        <v>24743401.73</v>
      </c>
      <c r="G48" s="24" t="n">
        <v>-15979444.19</v>
      </c>
      <c r="H48" s="24" t="n">
        <v>0</v>
      </c>
      <c r="I48" s="24" t="n">
        <v>0</v>
      </c>
      <c r="J48" s="24" t="n">
        <v>8763957.54</v>
      </c>
    </row>
    <row r="49" customFormat="false" ht="12.75" hidden="false" customHeight="false" outlineLevel="1" collapsed="true">
      <c r="B49" s="36" t="s">
        <v>162</v>
      </c>
      <c r="F49" s="24" t="n">
        <f aca="false">SUBTOTAL(9,F45:F48)</f>
        <v>127213508.947618</v>
      </c>
      <c r="G49" s="24" t="n">
        <f aca="false">SUBTOTAL(9,G45:G48)</f>
        <v>-127616616.48153</v>
      </c>
      <c r="H49" s="24" t="n">
        <f aca="false">SUBTOTAL(9,H45:H48)</f>
        <v>106647454.482428</v>
      </c>
      <c r="I49" s="24" t="n">
        <f aca="false">SUBTOTAL(9,I45:I48)</f>
        <v>-105525121.072774</v>
      </c>
      <c r="J49" s="24" t="n">
        <f aca="false">SUBTOTAL(9,J45:J48)</f>
        <v>719225.875742529</v>
      </c>
      <c r="K49" s="24"/>
      <c r="L49" s="24"/>
      <c r="M49" s="24"/>
      <c r="N49" s="24"/>
      <c r="O49" s="24"/>
      <c r="P49" s="24"/>
      <c r="Q49" s="24"/>
    </row>
    <row r="50" customFormat="false" ht="12.75" hidden="true" customHeight="false" outlineLevel="2" collapsed="false">
      <c r="A50" s="0" t="s">
        <v>17</v>
      </c>
      <c r="B50" s="0" t="s">
        <v>53</v>
      </c>
      <c r="C50" s="0" t="s">
        <v>53</v>
      </c>
      <c r="D50" s="0" t="s">
        <v>19</v>
      </c>
      <c r="E50" s="0" t="s">
        <v>25</v>
      </c>
      <c r="F50" s="24" t="n">
        <v>0</v>
      </c>
      <c r="G50" s="24" t="n">
        <v>-6416108.95160261</v>
      </c>
      <c r="H50" s="24" t="n">
        <v>0</v>
      </c>
      <c r="I50" s="24" t="n">
        <v>-45150616.792236</v>
      </c>
      <c r="J50" s="24" t="n">
        <v>-51566725.7438386</v>
      </c>
    </row>
    <row r="51" customFormat="false" ht="12.75" hidden="true" customHeight="false" outlineLevel="2" collapsed="false">
      <c r="A51" s="0" t="s">
        <v>17</v>
      </c>
      <c r="B51" s="0" t="s">
        <v>53</v>
      </c>
      <c r="C51" s="0" t="s">
        <v>53</v>
      </c>
      <c r="D51" s="0" t="s">
        <v>19</v>
      </c>
      <c r="E51" s="0" t="s">
        <v>22</v>
      </c>
      <c r="F51" s="24" t="n">
        <v>7305968.56</v>
      </c>
      <c r="G51" s="24" t="n">
        <v>0</v>
      </c>
      <c r="H51" s="24" t="n">
        <v>51076344.84</v>
      </c>
      <c r="I51" s="24" t="n">
        <v>0</v>
      </c>
      <c r="J51" s="24" t="n">
        <v>58382313.4</v>
      </c>
    </row>
    <row r="52" customFormat="false" ht="12.75" hidden="false" customHeight="false" outlineLevel="1" collapsed="true">
      <c r="B52" s="36" t="s">
        <v>163</v>
      </c>
      <c r="F52" s="24" t="n">
        <f aca="false">SUBTOTAL(9,F50:F51)</f>
        <v>7305968.56</v>
      </c>
      <c r="G52" s="24" t="n">
        <f aca="false">SUBTOTAL(9,G50:G51)</f>
        <v>-6416108.95160261</v>
      </c>
      <c r="H52" s="24" t="n">
        <f aca="false">SUBTOTAL(9,H50:H51)</f>
        <v>51076344.84</v>
      </c>
      <c r="I52" s="24" t="n">
        <f aca="false">SUBTOTAL(9,I50:I51)</f>
        <v>-45150616.792236</v>
      </c>
      <c r="J52" s="24" t="n">
        <f aca="false">SUBTOTAL(9,J50:J51)</f>
        <v>6815587.6561614</v>
      </c>
      <c r="K52" s="24"/>
      <c r="L52" s="24"/>
      <c r="M52" s="24"/>
      <c r="N52" s="24"/>
      <c r="O52" s="24"/>
      <c r="P52" s="24"/>
      <c r="Q52" s="24"/>
    </row>
    <row r="53" customFormat="false" ht="12.75" hidden="true" customHeight="false" outlineLevel="2" collapsed="false">
      <c r="A53" s="0" t="s">
        <v>17</v>
      </c>
      <c r="B53" s="0" t="s">
        <v>54</v>
      </c>
      <c r="C53" s="0" t="s">
        <v>54</v>
      </c>
      <c r="D53" s="0" t="s">
        <v>19</v>
      </c>
      <c r="E53" s="0" t="s">
        <v>20</v>
      </c>
      <c r="F53" s="24" t="n">
        <v>54494906.2190805</v>
      </c>
      <c r="G53" s="24" t="n">
        <v>0</v>
      </c>
      <c r="H53" s="24" t="n">
        <v>0</v>
      </c>
      <c r="I53" s="24" t="n">
        <v>0</v>
      </c>
      <c r="J53" s="24" t="n">
        <v>54494906.2190805</v>
      </c>
    </row>
    <row r="54" customFormat="false" ht="12.75" hidden="true" customHeight="false" outlineLevel="2" collapsed="false">
      <c r="A54" s="0" t="s">
        <v>17</v>
      </c>
      <c r="B54" s="0" t="s">
        <v>54</v>
      </c>
      <c r="C54" s="0" t="s">
        <v>54</v>
      </c>
      <c r="D54" s="0" t="s">
        <v>19</v>
      </c>
      <c r="E54" s="0" t="s">
        <v>22</v>
      </c>
      <c r="F54" s="24" t="n">
        <v>0</v>
      </c>
      <c r="G54" s="24" t="n">
        <v>-53663043.78</v>
      </c>
      <c r="H54" s="24" t="n">
        <v>0</v>
      </c>
      <c r="I54" s="24" t="n">
        <v>0</v>
      </c>
      <c r="J54" s="24" t="n">
        <v>-53663043.78</v>
      </c>
    </row>
    <row r="55" customFormat="false" ht="12.75" hidden="false" customHeight="false" outlineLevel="1" collapsed="true">
      <c r="B55" s="36" t="s">
        <v>164</v>
      </c>
      <c r="F55" s="24" t="n">
        <f aca="false">SUBTOTAL(9,F53:F54)</f>
        <v>54494906.2190805</v>
      </c>
      <c r="G55" s="24" t="n">
        <f aca="false">SUBTOTAL(9,G53:G54)</f>
        <v>-53663043.78</v>
      </c>
      <c r="H55" s="24" t="n">
        <f aca="false">SUBTOTAL(9,H53:H54)</f>
        <v>0</v>
      </c>
      <c r="I55" s="24" t="n">
        <f aca="false">SUBTOTAL(9,I53:I54)</f>
        <v>0</v>
      </c>
      <c r="J55" s="24" t="n">
        <f aca="false">SUBTOTAL(9,J53:J54)</f>
        <v>831862.439080499</v>
      </c>
      <c r="K55" s="24"/>
      <c r="L55" s="24"/>
      <c r="M55" s="24"/>
      <c r="N55" s="24"/>
      <c r="O55" s="24"/>
      <c r="P55" s="24"/>
      <c r="Q55" s="24"/>
    </row>
    <row r="56" customFormat="false" ht="12.75" hidden="true" customHeight="false" outlineLevel="2" collapsed="false">
      <c r="A56" s="0" t="s">
        <v>17</v>
      </c>
      <c r="B56" s="0" t="s">
        <v>55</v>
      </c>
      <c r="C56" s="0" t="s">
        <v>55</v>
      </c>
      <c r="D56" s="0" t="s">
        <v>19</v>
      </c>
      <c r="E56" s="0" t="s">
        <v>21</v>
      </c>
      <c r="F56" s="24" t="n">
        <v>0</v>
      </c>
      <c r="G56" s="24" t="n">
        <v>0</v>
      </c>
      <c r="H56" s="24" t="n">
        <v>0</v>
      </c>
      <c r="I56" s="24" t="n">
        <v>0</v>
      </c>
      <c r="J56" s="24" t="n">
        <v>0</v>
      </c>
    </row>
    <row r="57" customFormat="false" ht="12.75" hidden="true" customHeight="false" outlineLevel="2" collapsed="false">
      <c r="A57" s="0" t="s">
        <v>17</v>
      </c>
      <c r="B57" s="0" t="s">
        <v>55</v>
      </c>
      <c r="C57" s="0" t="s">
        <v>55</v>
      </c>
      <c r="D57" s="0" t="s">
        <v>19</v>
      </c>
      <c r="E57" s="0" t="s">
        <v>22</v>
      </c>
      <c r="F57" s="24" t="n">
        <v>0</v>
      </c>
      <c r="G57" s="24" t="n">
        <v>0</v>
      </c>
      <c r="H57" s="24" t="n">
        <v>0</v>
      </c>
      <c r="I57" s="24" t="n">
        <v>0</v>
      </c>
      <c r="J57" s="24" t="n">
        <v>0</v>
      </c>
    </row>
    <row r="58" customFormat="false" ht="12.75" hidden="false" customHeight="false" outlineLevel="1" collapsed="true">
      <c r="B58" s="36" t="s">
        <v>165</v>
      </c>
      <c r="F58" s="24" t="n">
        <f aca="false">SUBTOTAL(9,F56:F57)</f>
        <v>0</v>
      </c>
      <c r="G58" s="24" t="n">
        <f aca="false">SUBTOTAL(9,G56:G57)</f>
        <v>0</v>
      </c>
      <c r="H58" s="24" t="n">
        <f aca="false">SUBTOTAL(9,H56:H57)</f>
        <v>0</v>
      </c>
      <c r="I58" s="24" t="n">
        <f aca="false">SUBTOTAL(9,I56:I57)</f>
        <v>0</v>
      </c>
      <c r="J58" s="24" t="n">
        <f aca="false">SUBTOTAL(9,J56:J57)</f>
        <v>0</v>
      </c>
      <c r="K58" s="24"/>
      <c r="L58" s="24"/>
      <c r="M58" s="24"/>
      <c r="N58" s="24"/>
      <c r="O58" s="24"/>
      <c r="P58" s="24"/>
      <c r="Q58" s="24"/>
    </row>
    <row r="59" customFormat="false" ht="12.75" hidden="true" customHeight="false" outlineLevel="2" collapsed="false">
      <c r="A59" s="0" t="s">
        <v>110</v>
      </c>
      <c r="B59" s="0" t="s">
        <v>123</v>
      </c>
      <c r="C59" s="0" t="s">
        <v>123</v>
      </c>
      <c r="D59" s="0" t="s">
        <v>23</v>
      </c>
      <c r="E59" s="0" t="s">
        <v>22</v>
      </c>
      <c r="F59" s="24" t="n">
        <v>10246990.49</v>
      </c>
      <c r="G59" s="24" t="n">
        <v>-4004686.26</v>
      </c>
      <c r="H59" s="24" t="n">
        <v>25310645.48</v>
      </c>
      <c r="I59" s="24" t="n">
        <v>-23488244.93</v>
      </c>
      <c r="J59" s="24" t="n">
        <v>8064704.78</v>
      </c>
    </row>
    <row r="60" customFormat="false" ht="12.75" hidden="false" customHeight="false" outlineLevel="1" collapsed="true">
      <c r="B60" s="36" t="s">
        <v>166</v>
      </c>
      <c r="F60" s="24" t="n">
        <f aca="false">SUBTOTAL(9,F59)</f>
        <v>10246990.49</v>
      </c>
      <c r="G60" s="24" t="n">
        <f aca="false">SUBTOTAL(9,G59)</f>
        <v>-4004686.26</v>
      </c>
      <c r="H60" s="24" t="n">
        <f aca="false">SUBTOTAL(9,H59)</f>
        <v>25310645.48</v>
      </c>
      <c r="I60" s="24" t="n">
        <f aca="false">SUBTOTAL(9,I59)</f>
        <v>-23488244.93</v>
      </c>
      <c r="J60" s="24" t="n">
        <f aca="false">SUBTOTAL(9,J59)</f>
        <v>8064704.78</v>
      </c>
      <c r="K60" s="24"/>
      <c r="L60" s="24"/>
      <c r="M60" s="24"/>
      <c r="N60" s="24"/>
      <c r="O60" s="24"/>
      <c r="P60" s="24"/>
      <c r="Q60" s="24"/>
    </row>
    <row r="61" customFormat="false" ht="12.75" hidden="true" customHeight="false" outlineLevel="2" collapsed="false">
      <c r="A61" s="0" t="s">
        <v>17</v>
      </c>
      <c r="B61" s="0" t="s">
        <v>56</v>
      </c>
      <c r="C61" s="0" t="s">
        <v>56</v>
      </c>
      <c r="D61" s="0" t="s">
        <v>19</v>
      </c>
      <c r="E61" s="0" t="s">
        <v>32</v>
      </c>
      <c r="F61" s="24" t="n">
        <v>29280268.3320671</v>
      </c>
      <c r="G61" s="24" t="n">
        <v>-14777012.9119786</v>
      </c>
      <c r="H61" s="24" t="n">
        <v>229320.049925835</v>
      </c>
      <c r="I61" s="24" t="n">
        <v>-682165.086887836</v>
      </c>
      <c r="J61" s="24" t="n">
        <v>14050410.3831265</v>
      </c>
    </row>
    <row r="62" customFormat="false" ht="12.75" hidden="true" customHeight="false" outlineLevel="2" collapsed="false">
      <c r="A62" s="0" t="s">
        <v>17</v>
      </c>
      <c r="B62" s="0" t="s">
        <v>56</v>
      </c>
      <c r="C62" s="0" t="s">
        <v>56</v>
      </c>
      <c r="D62" s="0" t="s">
        <v>19</v>
      </c>
      <c r="E62" s="0" t="s">
        <v>20</v>
      </c>
      <c r="F62" s="24" t="n">
        <v>47098211.4848685</v>
      </c>
      <c r="G62" s="24" t="n">
        <v>-20160367.682223</v>
      </c>
      <c r="H62" s="24" t="n">
        <v>37416789.02049</v>
      </c>
      <c r="I62" s="24" t="n">
        <v>-6845775.4969155</v>
      </c>
      <c r="J62" s="24" t="n">
        <v>57508857.32622</v>
      </c>
    </row>
    <row r="63" customFormat="false" ht="12.75" hidden="true" customHeight="false" outlineLevel="2" collapsed="false">
      <c r="A63" s="0" t="s">
        <v>17</v>
      </c>
      <c r="B63" s="0" t="s">
        <v>56</v>
      </c>
      <c r="C63" s="0" t="s">
        <v>56</v>
      </c>
      <c r="D63" s="0" t="s">
        <v>19</v>
      </c>
      <c r="E63" s="0" t="s">
        <v>34</v>
      </c>
      <c r="F63" s="24" t="n">
        <v>36179560.8172592</v>
      </c>
      <c r="G63" s="24" t="n">
        <v>-104990697.554719</v>
      </c>
      <c r="H63" s="24" t="n">
        <v>13817002.4004749</v>
      </c>
      <c r="I63" s="24" t="n">
        <v>-77365617.0912024</v>
      </c>
      <c r="J63" s="24" t="n">
        <v>-132359751.428187</v>
      </c>
    </row>
    <row r="64" customFormat="false" ht="12.75" hidden="true" customHeight="false" outlineLevel="2" collapsed="false">
      <c r="A64" s="0" t="s">
        <v>17</v>
      </c>
      <c r="B64" s="0" t="s">
        <v>56</v>
      </c>
      <c r="C64" s="0" t="s">
        <v>56</v>
      </c>
      <c r="D64" s="0" t="s">
        <v>19</v>
      </c>
      <c r="E64" s="0" t="s">
        <v>35</v>
      </c>
      <c r="F64" s="24" t="n">
        <v>29190597.6434583</v>
      </c>
      <c r="G64" s="24" t="n">
        <v>-2041740.47149962</v>
      </c>
      <c r="H64" s="24" t="n">
        <v>30784140.17215</v>
      </c>
      <c r="I64" s="24" t="n">
        <v>-5455086.98163734</v>
      </c>
      <c r="J64" s="24" t="n">
        <v>52477910.3624713</v>
      </c>
    </row>
    <row r="65" customFormat="false" ht="12.75" hidden="false" customHeight="false" outlineLevel="1" collapsed="true">
      <c r="B65" s="36" t="s">
        <v>167</v>
      </c>
      <c r="F65" s="24" t="n">
        <f aca="false">SUBTOTAL(9,F61:F64)</f>
        <v>141748638.277653</v>
      </c>
      <c r="G65" s="24" t="n">
        <f aca="false">SUBTOTAL(9,G61:G64)</f>
        <v>-141969818.62042</v>
      </c>
      <c r="H65" s="24" t="n">
        <f aca="false">SUBTOTAL(9,H61:H64)</f>
        <v>82247251.6430407</v>
      </c>
      <c r="I65" s="24" t="n">
        <f aca="false">SUBTOTAL(9,I61:I64)</f>
        <v>-90348644.6566431</v>
      </c>
      <c r="J65" s="24" t="n">
        <f aca="false">SUBTOTAL(9,J61:J64)</f>
        <v>-8322573.3563692</v>
      </c>
      <c r="K65" s="24"/>
      <c r="L65" s="24"/>
      <c r="M65" s="24"/>
      <c r="N65" s="24"/>
      <c r="O65" s="24"/>
      <c r="P65" s="24"/>
      <c r="Q65" s="24"/>
    </row>
    <row r="66" customFormat="false" ht="12.75" hidden="true" customHeight="false" outlineLevel="2" collapsed="false">
      <c r="A66" s="0" t="s">
        <v>17</v>
      </c>
      <c r="B66" s="0" t="s">
        <v>57</v>
      </c>
      <c r="C66" s="0" t="s">
        <v>57</v>
      </c>
      <c r="D66" s="0" t="s">
        <v>19</v>
      </c>
      <c r="E66" s="0" t="s">
        <v>21</v>
      </c>
      <c r="F66" s="24" t="n">
        <v>0</v>
      </c>
      <c r="G66" s="24" t="n">
        <v>0</v>
      </c>
      <c r="H66" s="24" t="n">
        <v>0</v>
      </c>
      <c r="I66" s="24" t="n">
        <v>0</v>
      </c>
      <c r="J66" s="24" t="n">
        <v>0</v>
      </c>
    </row>
    <row r="67" customFormat="false" ht="12.75" hidden="true" customHeight="false" outlineLevel="2" collapsed="false">
      <c r="A67" s="0" t="s">
        <v>17</v>
      </c>
      <c r="B67" s="0" t="s">
        <v>57</v>
      </c>
      <c r="C67" s="0" t="s">
        <v>57</v>
      </c>
      <c r="D67" s="0" t="s">
        <v>19</v>
      </c>
      <c r="E67" s="0" t="s">
        <v>35</v>
      </c>
      <c r="F67" s="24" t="n">
        <v>0</v>
      </c>
      <c r="G67" s="24" t="n">
        <v>0</v>
      </c>
      <c r="H67" s="24" t="n">
        <v>0</v>
      </c>
      <c r="I67" s="24" t="n">
        <v>0</v>
      </c>
      <c r="J67" s="24" t="n">
        <v>0</v>
      </c>
    </row>
    <row r="68" customFormat="false" ht="12.75" hidden="true" customHeight="false" outlineLevel="2" collapsed="false">
      <c r="A68" s="0" t="s">
        <v>17</v>
      </c>
      <c r="B68" s="0" t="s">
        <v>57</v>
      </c>
      <c r="C68" s="0" t="s">
        <v>57</v>
      </c>
      <c r="D68" s="0" t="s">
        <v>19</v>
      </c>
      <c r="E68" s="0" t="s">
        <v>22</v>
      </c>
      <c r="F68" s="24" t="n">
        <v>0</v>
      </c>
      <c r="G68" s="24" t="n">
        <v>0</v>
      </c>
      <c r="H68" s="24" t="n">
        <v>0</v>
      </c>
      <c r="I68" s="24" t="n">
        <v>0</v>
      </c>
      <c r="J68" s="24" t="n">
        <v>0</v>
      </c>
    </row>
    <row r="69" customFormat="false" ht="12.75" hidden="true" customHeight="false" outlineLevel="2" collapsed="false">
      <c r="A69" s="0" t="s">
        <v>110</v>
      </c>
      <c r="B69" s="0" t="s">
        <v>57</v>
      </c>
      <c r="C69" s="0" t="s">
        <v>57</v>
      </c>
      <c r="D69" s="0" t="s">
        <v>23</v>
      </c>
      <c r="E69" s="0" t="s">
        <v>21</v>
      </c>
      <c r="F69" s="24" t="n">
        <v>37592828.5849515</v>
      </c>
      <c r="G69" s="24" t="n">
        <v>-37508815.637551</v>
      </c>
      <c r="H69" s="24" t="n">
        <v>446773541.696666</v>
      </c>
      <c r="I69" s="24" t="n">
        <v>-450516208.232699</v>
      </c>
      <c r="J69" s="24" t="n">
        <v>-3658653.5886325</v>
      </c>
    </row>
    <row r="70" customFormat="false" ht="12.75" hidden="true" customHeight="false" outlineLevel="2" collapsed="false">
      <c r="A70" s="0" t="s">
        <v>110</v>
      </c>
      <c r="B70" s="0" t="s">
        <v>57</v>
      </c>
      <c r="C70" s="0" t="s">
        <v>57</v>
      </c>
      <c r="D70" s="0" t="s">
        <v>23</v>
      </c>
      <c r="E70" s="0" t="s">
        <v>22</v>
      </c>
      <c r="F70" s="24" t="n">
        <v>2987317.49</v>
      </c>
      <c r="G70" s="24" t="n">
        <v>-1262848.87</v>
      </c>
      <c r="H70" s="24" t="n">
        <v>5159862.83</v>
      </c>
      <c r="I70" s="24" t="n">
        <v>-4487237.79</v>
      </c>
      <c r="J70" s="24" t="n">
        <v>2397093.66</v>
      </c>
    </row>
    <row r="71" customFormat="false" ht="12.75" hidden="false" customHeight="false" outlineLevel="1" collapsed="true">
      <c r="B71" s="36" t="s">
        <v>168</v>
      </c>
      <c r="F71" s="24" t="n">
        <f aca="false">SUBTOTAL(9,F66:F70)</f>
        <v>40580146.0749515</v>
      </c>
      <c r="G71" s="24" t="n">
        <f aca="false">SUBTOTAL(9,G66:G70)</f>
        <v>-38771664.507551</v>
      </c>
      <c r="H71" s="24" t="n">
        <f aca="false">SUBTOTAL(9,H66:H70)</f>
        <v>451933404.526666</v>
      </c>
      <c r="I71" s="24" t="n">
        <f aca="false">SUBTOTAL(9,I66:I70)</f>
        <v>-455003446.022699</v>
      </c>
      <c r="J71" s="24" t="n">
        <f aca="false">SUBTOTAL(9,J66:J70)</f>
        <v>-1261559.9286325</v>
      </c>
      <c r="K71" s="24"/>
      <c r="L71" s="24"/>
      <c r="M71" s="24"/>
      <c r="N71" s="24"/>
      <c r="O71" s="24"/>
      <c r="P71" s="24"/>
      <c r="Q71" s="24"/>
    </row>
    <row r="72" customFormat="false" ht="12.75" hidden="true" customHeight="false" outlineLevel="2" collapsed="false">
      <c r="A72" s="0" t="s">
        <v>17</v>
      </c>
      <c r="B72" s="0" t="s">
        <v>58</v>
      </c>
      <c r="C72" s="0" t="s">
        <v>58</v>
      </c>
      <c r="D72" s="0" t="s">
        <v>19</v>
      </c>
      <c r="E72" s="0" t="s">
        <v>20</v>
      </c>
      <c r="F72" s="24" t="n">
        <v>0</v>
      </c>
      <c r="G72" s="24" t="n">
        <v>-941840.614761</v>
      </c>
      <c r="H72" s="24" t="n">
        <v>0</v>
      </c>
      <c r="I72" s="24" t="n">
        <v>0</v>
      </c>
      <c r="J72" s="24" t="n">
        <v>-941840.614761</v>
      </c>
    </row>
    <row r="73" customFormat="false" ht="12.75" hidden="true" customHeight="false" outlineLevel="2" collapsed="false">
      <c r="A73" s="0" t="s">
        <v>17</v>
      </c>
      <c r="B73" s="0" t="s">
        <v>58</v>
      </c>
      <c r="C73" s="0" t="s">
        <v>58</v>
      </c>
      <c r="D73" s="0" t="s">
        <v>19</v>
      </c>
      <c r="E73" s="0" t="s">
        <v>22</v>
      </c>
      <c r="F73" s="24" t="n">
        <v>929655.67</v>
      </c>
      <c r="G73" s="24" t="n">
        <v>0</v>
      </c>
      <c r="H73" s="24" t="n">
        <v>0</v>
      </c>
      <c r="I73" s="24" t="n">
        <v>0</v>
      </c>
      <c r="J73" s="24" t="n">
        <v>929655.67</v>
      </c>
    </row>
    <row r="74" customFormat="false" ht="12.75" hidden="false" customHeight="false" outlineLevel="1" collapsed="true">
      <c r="B74" s="36" t="s">
        <v>169</v>
      </c>
      <c r="F74" s="24" t="n">
        <f aca="false">SUBTOTAL(9,F72:F73)</f>
        <v>929655.67</v>
      </c>
      <c r="G74" s="24" t="n">
        <f aca="false">SUBTOTAL(9,G72:G73)</f>
        <v>-941840.614761</v>
      </c>
      <c r="H74" s="24" t="n">
        <f aca="false">SUBTOTAL(9,H72:H73)</f>
        <v>0</v>
      </c>
      <c r="I74" s="24" t="n">
        <f aca="false">SUBTOTAL(9,I72:I73)</f>
        <v>0</v>
      </c>
      <c r="J74" s="24" t="n">
        <f aca="false">SUBTOTAL(9,J72:J73)</f>
        <v>-12184.944761</v>
      </c>
      <c r="K74" s="24"/>
      <c r="L74" s="24"/>
      <c r="M74" s="24"/>
      <c r="N74" s="24"/>
      <c r="O74" s="24"/>
      <c r="P74" s="24"/>
      <c r="Q74" s="24"/>
    </row>
    <row r="75" customFormat="false" ht="12.75" hidden="true" customHeight="false" outlineLevel="2" collapsed="false">
      <c r="A75" s="0" t="s">
        <v>17</v>
      </c>
      <c r="B75" s="0" t="s">
        <v>59</v>
      </c>
      <c r="C75" s="0" t="s">
        <v>59</v>
      </c>
      <c r="D75" s="0" t="s">
        <v>19</v>
      </c>
      <c r="E75" s="0" t="s">
        <v>20</v>
      </c>
      <c r="F75" s="24" t="n">
        <v>0</v>
      </c>
      <c r="G75" s="24" t="n">
        <v>-317375.55612</v>
      </c>
      <c r="H75" s="24" t="n">
        <v>0</v>
      </c>
      <c r="I75" s="24" t="n">
        <v>0</v>
      </c>
      <c r="J75" s="24" t="n">
        <v>-317375.55612</v>
      </c>
    </row>
    <row r="76" customFormat="false" ht="12.75" hidden="true" customHeight="false" outlineLevel="2" collapsed="false">
      <c r="A76" s="0" t="s">
        <v>17</v>
      </c>
      <c r="B76" s="0" t="s">
        <v>59</v>
      </c>
      <c r="C76" s="0" t="s">
        <v>59</v>
      </c>
      <c r="D76" s="0" t="s">
        <v>19</v>
      </c>
      <c r="E76" s="0" t="s">
        <v>22</v>
      </c>
      <c r="F76" s="24" t="n">
        <v>325700.57</v>
      </c>
      <c r="G76" s="24" t="n">
        <v>0</v>
      </c>
      <c r="H76" s="24" t="n">
        <v>0</v>
      </c>
      <c r="I76" s="24" t="n">
        <v>0</v>
      </c>
      <c r="J76" s="24" t="n">
        <v>325700.57</v>
      </c>
    </row>
    <row r="77" customFormat="false" ht="12.75" hidden="false" customHeight="false" outlineLevel="1" collapsed="true">
      <c r="B77" s="36" t="s">
        <v>170</v>
      </c>
      <c r="F77" s="24" t="n">
        <f aca="false">SUBTOTAL(9,F75:F76)</f>
        <v>325700.57</v>
      </c>
      <c r="G77" s="24" t="n">
        <f aca="false">SUBTOTAL(9,G75:G76)</f>
        <v>-317375.55612</v>
      </c>
      <c r="H77" s="24" t="n">
        <f aca="false">SUBTOTAL(9,H75:H76)</f>
        <v>0</v>
      </c>
      <c r="I77" s="24" t="n">
        <f aca="false">SUBTOTAL(9,I75:I76)</f>
        <v>0</v>
      </c>
      <c r="J77" s="24" t="n">
        <f aca="false">SUBTOTAL(9,J75:J76)</f>
        <v>8325.01387999998</v>
      </c>
      <c r="K77" s="24"/>
      <c r="L77" s="24"/>
      <c r="M77" s="24"/>
      <c r="N77" s="24"/>
      <c r="O77" s="24"/>
      <c r="P77" s="24"/>
      <c r="Q77" s="24"/>
    </row>
    <row r="78" customFormat="false" ht="12.75" hidden="true" customHeight="false" outlineLevel="2" collapsed="false">
      <c r="A78" s="0" t="s">
        <v>17</v>
      </c>
      <c r="B78" s="0" t="s">
        <v>60</v>
      </c>
      <c r="C78" s="0" t="s">
        <v>60</v>
      </c>
      <c r="D78" s="0" t="s">
        <v>19</v>
      </c>
      <c r="E78" s="0" t="s">
        <v>20</v>
      </c>
      <c r="F78" s="24" t="n">
        <v>234850.052763</v>
      </c>
      <c r="G78" s="24" t="n">
        <v>0</v>
      </c>
      <c r="H78" s="24" t="n">
        <v>0</v>
      </c>
      <c r="I78" s="24" t="n">
        <v>0</v>
      </c>
      <c r="J78" s="24" t="n">
        <v>234850.052763</v>
      </c>
    </row>
    <row r="79" customFormat="false" ht="12.75" hidden="true" customHeight="false" outlineLevel="2" collapsed="false">
      <c r="A79" s="0" t="s">
        <v>17</v>
      </c>
      <c r="B79" s="0" t="s">
        <v>60</v>
      </c>
      <c r="C79" s="0" t="s">
        <v>60</v>
      </c>
      <c r="D79" s="0" t="s">
        <v>19</v>
      </c>
      <c r="E79" s="0" t="s">
        <v>22</v>
      </c>
      <c r="F79" s="24" t="n">
        <v>0</v>
      </c>
      <c r="G79" s="24" t="n">
        <v>-239522.95</v>
      </c>
      <c r="H79" s="24" t="n">
        <v>0</v>
      </c>
      <c r="I79" s="24" t="n">
        <v>0</v>
      </c>
      <c r="J79" s="24" t="n">
        <v>-239522.95</v>
      </c>
    </row>
    <row r="80" customFormat="false" ht="12.75" hidden="false" customHeight="false" outlineLevel="1" collapsed="true">
      <c r="B80" s="36" t="s">
        <v>171</v>
      </c>
      <c r="F80" s="24" t="n">
        <f aca="false">SUBTOTAL(9,F78:F79)</f>
        <v>234850.052763</v>
      </c>
      <c r="G80" s="24" t="n">
        <f aca="false">SUBTOTAL(9,G78:G79)</f>
        <v>-239522.95</v>
      </c>
      <c r="H80" s="24" t="n">
        <f aca="false">SUBTOTAL(9,H78:H79)</f>
        <v>0</v>
      </c>
      <c r="I80" s="24" t="n">
        <f aca="false">SUBTOTAL(9,I78:I79)</f>
        <v>0</v>
      </c>
      <c r="J80" s="24" t="n">
        <f aca="false">SUBTOTAL(9,J78:J79)</f>
        <v>-4672.897237</v>
      </c>
      <c r="K80" s="24"/>
      <c r="L80" s="24"/>
      <c r="M80" s="24"/>
      <c r="N80" s="24"/>
      <c r="O80" s="24"/>
      <c r="P80" s="24"/>
      <c r="Q80" s="24"/>
    </row>
    <row r="81" customFormat="false" ht="12.75" hidden="true" customHeight="false" outlineLevel="2" collapsed="false">
      <c r="A81" s="0" t="s">
        <v>17</v>
      </c>
      <c r="B81" s="0" t="s">
        <v>61</v>
      </c>
      <c r="C81" s="0" t="s">
        <v>61</v>
      </c>
      <c r="D81" s="0" t="s">
        <v>19</v>
      </c>
      <c r="E81" s="0" t="s">
        <v>20</v>
      </c>
      <c r="F81" s="24" t="n">
        <v>21555964.630446</v>
      </c>
      <c r="G81" s="24" t="n">
        <v>-10849741.884378</v>
      </c>
      <c r="H81" s="24" t="n">
        <v>691210.487271</v>
      </c>
      <c r="I81" s="24" t="n">
        <v>-405296.3070225</v>
      </c>
      <c r="J81" s="24" t="n">
        <v>10992136.9263165</v>
      </c>
    </row>
    <row r="82" customFormat="false" ht="12.75" hidden="true" customHeight="false" outlineLevel="2" collapsed="false">
      <c r="A82" s="0" t="s">
        <v>17</v>
      </c>
      <c r="B82" s="0" t="s">
        <v>61</v>
      </c>
      <c r="C82" s="0" t="s">
        <v>61</v>
      </c>
      <c r="D82" s="0" t="s">
        <v>19</v>
      </c>
      <c r="E82" s="0" t="s">
        <v>21</v>
      </c>
      <c r="F82" s="24" t="n">
        <v>60430687.3295355</v>
      </c>
      <c r="G82" s="24" t="n">
        <v>-48527671.014811</v>
      </c>
      <c r="H82" s="24" t="n">
        <v>7632500.8900155</v>
      </c>
      <c r="I82" s="24" t="n">
        <v>-7923362.4686815</v>
      </c>
      <c r="J82" s="24" t="n">
        <v>11612154.7360585</v>
      </c>
    </row>
    <row r="83" customFormat="false" ht="12.75" hidden="true" customHeight="false" outlineLevel="2" collapsed="false">
      <c r="A83" s="0" t="s">
        <v>17</v>
      </c>
      <c r="B83" s="0" t="s">
        <v>61</v>
      </c>
      <c r="C83" s="0" t="s">
        <v>61</v>
      </c>
      <c r="D83" s="0" t="s">
        <v>19</v>
      </c>
      <c r="E83" s="0" t="s">
        <v>34</v>
      </c>
      <c r="F83" s="24" t="n">
        <v>0</v>
      </c>
      <c r="G83" s="24" t="n">
        <v>0</v>
      </c>
      <c r="H83" s="24" t="n">
        <v>0</v>
      </c>
      <c r="I83" s="24" t="n">
        <v>0</v>
      </c>
      <c r="J83" s="24" t="n">
        <v>0</v>
      </c>
    </row>
    <row r="84" customFormat="false" ht="12.75" hidden="true" customHeight="false" outlineLevel="2" collapsed="false">
      <c r="A84" s="0" t="s">
        <v>17</v>
      </c>
      <c r="B84" s="0" t="s">
        <v>61</v>
      </c>
      <c r="C84" s="0" t="s">
        <v>61</v>
      </c>
      <c r="D84" s="0" t="s">
        <v>19</v>
      </c>
      <c r="E84" s="0" t="s">
        <v>35</v>
      </c>
      <c r="F84" s="24" t="n">
        <v>0</v>
      </c>
      <c r="G84" s="24" t="n">
        <v>0</v>
      </c>
      <c r="H84" s="24" t="n">
        <v>0</v>
      </c>
      <c r="I84" s="24" t="n">
        <v>0</v>
      </c>
      <c r="J84" s="24" t="n">
        <v>0</v>
      </c>
    </row>
    <row r="85" customFormat="false" ht="12.75" hidden="true" customHeight="false" outlineLevel="2" collapsed="false">
      <c r="A85" s="0" t="s">
        <v>17</v>
      </c>
      <c r="B85" s="0" t="s">
        <v>61</v>
      </c>
      <c r="C85" s="0" t="s">
        <v>61</v>
      </c>
      <c r="D85" s="0" t="s">
        <v>19</v>
      </c>
      <c r="E85" s="0" t="s">
        <v>22</v>
      </c>
      <c r="F85" s="24" t="n">
        <v>57807278.95</v>
      </c>
      <c r="G85" s="24" t="n">
        <v>-82814164.55</v>
      </c>
      <c r="H85" s="24" t="n">
        <v>8171373.04</v>
      </c>
      <c r="I85" s="24" t="n">
        <v>-8460194.59</v>
      </c>
      <c r="J85" s="24" t="n">
        <v>-25295707.15</v>
      </c>
    </row>
    <row r="86" customFormat="false" ht="12.75" hidden="false" customHeight="false" outlineLevel="1" collapsed="true">
      <c r="B86" s="36" t="s">
        <v>172</v>
      </c>
      <c r="F86" s="24" t="n">
        <f aca="false">SUBTOTAL(9,F81:F85)</f>
        <v>139793930.909982</v>
      </c>
      <c r="G86" s="24" t="n">
        <f aca="false">SUBTOTAL(9,G81:G85)</f>
        <v>-142191577.449189</v>
      </c>
      <c r="H86" s="24" t="n">
        <f aca="false">SUBTOTAL(9,H81:H85)</f>
        <v>16495084.4172865</v>
      </c>
      <c r="I86" s="24" t="n">
        <f aca="false">SUBTOTAL(9,I81:I85)</f>
        <v>-16788853.365704</v>
      </c>
      <c r="J86" s="24" t="n">
        <f aca="false">SUBTOTAL(9,J81:J85)</f>
        <v>-2691415.487625</v>
      </c>
      <c r="K86" s="24"/>
      <c r="L86" s="24"/>
      <c r="M86" s="24"/>
      <c r="N86" s="24"/>
      <c r="O86" s="24"/>
      <c r="P86" s="24"/>
      <c r="Q86" s="24"/>
    </row>
    <row r="87" customFormat="false" ht="12.75" hidden="true" customHeight="false" outlineLevel="2" collapsed="false">
      <c r="A87" s="0" t="s">
        <v>17</v>
      </c>
      <c r="B87" s="0" t="s">
        <v>62</v>
      </c>
      <c r="C87" s="0" t="s">
        <v>62</v>
      </c>
      <c r="D87" s="0" t="s">
        <v>19</v>
      </c>
      <c r="E87" s="0" t="s">
        <v>21</v>
      </c>
      <c r="F87" s="24" t="n">
        <v>46332112.0380495</v>
      </c>
      <c r="G87" s="24" t="n">
        <v>-16668451.757336</v>
      </c>
      <c r="H87" s="24" t="n">
        <v>116524629.662094</v>
      </c>
      <c r="I87" s="24" t="n">
        <v>-59114996.6091935</v>
      </c>
      <c r="J87" s="24" t="n">
        <v>87073293.333614</v>
      </c>
    </row>
    <row r="88" customFormat="false" ht="12.75" hidden="true" customHeight="false" outlineLevel="2" collapsed="false">
      <c r="A88" s="0" t="s">
        <v>17</v>
      </c>
      <c r="B88" s="0" t="s">
        <v>62</v>
      </c>
      <c r="C88" s="0" t="s">
        <v>62</v>
      </c>
      <c r="D88" s="0" t="s">
        <v>19</v>
      </c>
      <c r="E88" s="0" t="s">
        <v>22</v>
      </c>
      <c r="F88" s="24" t="n">
        <v>16819474.8</v>
      </c>
      <c r="G88" s="24" t="n">
        <v>-51723494.69</v>
      </c>
      <c r="H88" s="24" t="n">
        <v>61275382.64</v>
      </c>
      <c r="I88" s="24" t="n">
        <v>-132389955.38</v>
      </c>
      <c r="J88" s="24" t="n">
        <v>-106018592.63</v>
      </c>
    </row>
    <row r="89" customFormat="false" ht="12.75" hidden="false" customHeight="false" outlineLevel="1" collapsed="true">
      <c r="B89" s="36" t="s">
        <v>173</v>
      </c>
      <c r="F89" s="24" t="n">
        <f aca="false">SUBTOTAL(9,F87:F88)</f>
        <v>63151586.8380495</v>
      </c>
      <c r="G89" s="24" t="n">
        <f aca="false">SUBTOTAL(9,G87:G88)</f>
        <v>-68391946.447336</v>
      </c>
      <c r="H89" s="24" t="n">
        <f aca="false">SUBTOTAL(9,H87:H88)</f>
        <v>177800012.302094</v>
      </c>
      <c r="I89" s="24" t="n">
        <f aca="false">SUBTOTAL(9,I87:I88)</f>
        <v>-191504951.989194</v>
      </c>
      <c r="J89" s="24" t="n">
        <f aca="false">SUBTOTAL(9,J87:J88)</f>
        <v>-18945299.296386</v>
      </c>
      <c r="K89" s="24"/>
      <c r="L89" s="24"/>
      <c r="M89" s="24"/>
      <c r="N89" s="24"/>
      <c r="O89" s="24"/>
      <c r="P89" s="24"/>
      <c r="Q89" s="24"/>
    </row>
    <row r="90" customFormat="false" ht="12.75" hidden="true" customHeight="false" outlineLevel="2" collapsed="false">
      <c r="A90" s="0" t="s">
        <v>17</v>
      </c>
      <c r="B90" s="0" t="s">
        <v>63</v>
      </c>
      <c r="C90" s="0" t="s">
        <v>63</v>
      </c>
      <c r="D90" s="0" t="s">
        <v>19</v>
      </c>
      <c r="E90" s="0" t="s">
        <v>31</v>
      </c>
      <c r="F90" s="24" t="n">
        <v>13079930.4257782</v>
      </c>
      <c r="G90" s="24" t="n">
        <v>-7963296.35743437</v>
      </c>
      <c r="H90" s="24" t="n">
        <v>0</v>
      </c>
      <c r="I90" s="24" t="n">
        <v>0</v>
      </c>
      <c r="J90" s="24" t="n">
        <v>5116634.06834379</v>
      </c>
    </row>
    <row r="91" customFormat="false" ht="12.75" hidden="true" customHeight="false" outlineLevel="2" collapsed="false">
      <c r="A91" s="0" t="s">
        <v>17</v>
      </c>
      <c r="B91" s="0" t="s">
        <v>63</v>
      </c>
      <c r="C91" s="0" t="s">
        <v>63</v>
      </c>
      <c r="D91" s="0" t="s">
        <v>19</v>
      </c>
      <c r="E91" s="0" t="s">
        <v>32</v>
      </c>
      <c r="F91" s="24" t="n">
        <v>0</v>
      </c>
      <c r="G91" s="24" t="n">
        <v>-5986879.39413673</v>
      </c>
      <c r="H91" s="24" t="n">
        <v>137122.661987627</v>
      </c>
      <c r="I91" s="24" t="n">
        <v>0</v>
      </c>
      <c r="J91" s="24" t="n">
        <v>-5849756.7321491</v>
      </c>
    </row>
    <row r="92" customFormat="false" ht="12.75" hidden="true" customHeight="false" outlineLevel="2" collapsed="false">
      <c r="A92" s="0" t="s">
        <v>17</v>
      </c>
      <c r="B92" s="0" t="s">
        <v>63</v>
      </c>
      <c r="C92" s="0" t="s">
        <v>63</v>
      </c>
      <c r="D92" s="0" t="s">
        <v>19</v>
      </c>
      <c r="E92" s="0" t="s">
        <v>20</v>
      </c>
      <c r="F92" s="24" t="n">
        <v>61802505.1336395</v>
      </c>
      <c r="G92" s="24" t="n">
        <v>-39090964.2228615</v>
      </c>
      <c r="H92" s="24" t="n">
        <v>3202968.268203</v>
      </c>
      <c r="I92" s="24" t="n">
        <v>-7852781.0192505</v>
      </c>
      <c r="J92" s="24" t="n">
        <v>18061728.1597305</v>
      </c>
    </row>
    <row r="93" customFormat="false" ht="12.75" hidden="true" customHeight="false" outlineLevel="2" collapsed="false">
      <c r="A93" s="0" t="s">
        <v>17</v>
      </c>
      <c r="B93" s="0" t="s">
        <v>63</v>
      </c>
      <c r="C93" s="0" t="s">
        <v>63</v>
      </c>
      <c r="D93" s="0" t="s">
        <v>19</v>
      </c>
      <c r="E93" s="0" t="s">
        <v>34</v>
      </c>
      <c r="F93" s="24" t="n">
        <v>0</v>
      </c>
      <c r="G93" s="24" t="n">
        <v>-670789.754015727</v>
      </c>
      <c r="H93" s="24" t="n">
        <v>0</v>
      </c>
      <c r="I93" s="24" t="n">
        <v>0</v>
      </c>
      <c r="J93" s="24" t="n">
        <v>-670789.754015727</v>
      </c>
    </row>
    <row r="94" customFormat="false" ht="12.75" hidden="true" customHeight="false" outlineLevel="2" collapsed="false">
      <c r="A94" s="0" t="s">
        <v>17</v>
      </c>
      <c r="B94" s="0" t="s">
        <v>63</v>
      </c>
      <c r="C94" s="0" t="s">
        <v>63</v>
      </c>
      <c r="D94" s="0" t="s">
        <v>19</v>
      </c>
      <c r="E94" s="0" t="s">
        <v>22</v>
      </c>
      <c r="F94" s="24" t="n">
        <v>31992342.48</v>
      </c>
      <c r="G94" s="24" t="n">
        <v>-49546496.94</v>
      </c>
      <c r="H94" s="24" t="n">
        <v>2870300.32</v>
      </c>
      <c r="I94" s="24" t="n">
        <v>-1156629.56</v>
      </c>
      <c r="J94" s="24" t="n">
        <v>-15840483.7</v>
      </c>
    </row>
    <row r="95" customFormat="false" ht="12.75" hidden="false" customHeight="false" outlineLevel="1" collapsed="true">
      <c r="B95" s="36" t="s">
        <v>174</v>
      </c>
      <c r="F95" s="24" t="n">
        <f aca="false">SUBTOTAL(9,F90:F94)</f>
        <v>106874778.039418</v>
      </c>
      <c r="G95" s="24" t="n">
        <f aca="false">SUBTOTAL(9,G90:G94)</f>
        <v>-103258426.668448</v>
      </c>
      <c r="H95" s="24" t="n">
        <f aca="false">SUBTOTAL(9,H90:H94)</f>
        <v>6210391.25019063</v>
      </c>
      <c r="I95" s="24" t="n">
        <f aca="false">SUBTOTAL(9,I90:I94)</f>
        <v>-9009410.5792505</v>
      </c>
      <c r="J95" s="24" t="n">
        <f aca="false">SUBTOTAL(9,J90:J94)</f>
        <v>817332.041909466</v>
      </c>
      <c r="K95" s="24"/>
      <c r="L95" s="24"/>
      <c r="M95" s="24"/>
      <c r="N95" s="24"/>
      <c r="O95" s="24"/>
      <c r="P95" s="24"/>
      <c r="Q95" s="24"/>
    </row>
    <row r="96" customFormat="false" ht="12.75" hidden="true" customHeight="false" outlineLevel="2" collapsed="false">
      <c r="A96" s="0" t="s">
        <v>17</v>
      </c>
      <c r="B96" s="0" t="s">
        <v>64</v>
      </c>
      <c r="C96" s="0" t="s">
        <v>64</v>
      </c>
      <c r="D96" s="0" t="s">
        <v>19</v>
      </c>
      <c r="E96" s="0" t="s">
        <v>31</v>
      </c>
      <c r="F96" s="24" t="n">
        <v>7129.17707254675</v>
      </c>
      <c r="G96" s="24" t="n">
        <v>-302942.181884632</v>
      </c>
      <c r="H96" s="24" t="n">
        <v>0</v>
      </c>
      <c r="I96" s="24" t="n">
        <v>0</v>
      </c>
      <c r="J96" s="24" t="n">
        <v>-295813.004812085</v>
      </c>
    </row>
    <row r="97" customFormat="false" ht="12.75" hidden="true" customHeight="false" outlineLevel="2" collapsed="false">
      <c r="A97" s="0" t="s">
        <v>17</v>
      </c>
      <c r="B97" s="0" t="s">
        <v>64</v>
      </c>
      <c r="C97" s="0" t="s">
        <v>64</v>
      </c>
      <c r="D97" s="0" t="s">
        <v>19</v>
      </c>
      <c r="E97" s="0" t="s">
        <v>20</v>
      </c>
      <c r="F97" s="24" t="n">
        <v>63338491.2250365</v>
      </c>
      <c r="G97" s="24" t="n">
        <v>-88715743.21962</v>
      </c>
      <c r="H97" s="24" t="n">
        <v>720344.5976325</v>
      </c>
      <c r="I97" s="24" t="n">
        <v>-1299190.9581645</v>
      </c>
      <c r="J97" s="24" t="n">
        <v>-25956098.3551155</v>
      </c>
    </row>
    <row r="98" customFormat="false" ht="12.75" hidden="true" customHeight="false" outlineLevel="2" collapsed="false">
      <c r="A98" s="0" t="s">
        <v>17</v>
      </c>
      <c r="B98" s="0" t="s">
        <v>64</v>
      </c>
      <c r="C98" s="0" t="s">
        <v>64</v>
      </c>
      <c r="D98" s="0" t="s">
        <v>19</v>
      </c>
      <c r="E98" s="0" t="s">
        <v>21</v>
      </c>
      <c r="F98" s="24" t="n">
        <v>89226879.446734</v>
      </c>
      <c r="G98" s="24" t="n">
        <v>-99167886.2885815</v>
      </c>
      <c r="H98" s="24" t="n">
        <v>1324772.252281</v>
      </c>
      <c r="I98" s="24" t="n">
        <v>-716873.4364795</v>
      </c>
      <c r="J98" s="24" t="n">
        <v>-9333108.026046</v>
      </c>
    </row>
    <row r="99" customFormat="false" ht="12.75" hidden="true" customHeight="false" outlineLevel="2" collapsed="false">
      <c r="A99" s="0" t="s">
        <v>17</v>
      </c>
      <c r="B99" s="0" t="s">
        <v>64</v>
      </c>
      <c r="C99" s="0" t="s">
        <v>64</v>
      </c>
      <c r="D99" s="0" t="s">
        <v>19</v>
      </c>
      <c r="E99" s="0" t="s">
        <v>22</v>
      </c>
      <c r="F99" s="24" t="n">
        <v>54058144.49</v>
      </c>
      <c r="G99" s="24" t="n">
        <v>-19116066.05</v>
      </c>
      <c r="H99" s="24" t="n">
        <v>0</v>
      </c>
      <c r="I99" s="24" t="n">
        <v>0</v>
      </c>
      <c r="J99" s="24" t="n">
        <v>34942078.44</v>
      </c>
    </row>
    <row r="100" customFormat="false" ht="12.75" hidden="false" customHeight="false" outlineLevel="1" collapsed="true">
      <c r="B100" s="36" t="s">
        <v>175</v>
      </c>
      <c r="F100" s="24" t="n">
        <f aca="false">SUBTOTAL(9,F96:F99)</f>
        <v>206630644.338843</v>
      </c>
      <c r="G100" s="24" t="n">
        <f aca="false">SUBTOTAL(9,G96:G99)</f>
        <v>-207302637.740086</v>
      </c>
      <c r="H100" s="24" t="n">
        <f aca="false">SUBTOTAL(9,H96:H99)</f>
        <v>2045116.8499135</v>
      </c>
      <c r="I100" s="24" t="n">
        <f aca="false">SUBTOTAL(9,I96:I99)</f>
        <v>-2016064.394644</v>
      </c>
      <c r="J100" s="24" t="n">
        <f aca="false">SUBTOTAL(9,J96:J99)</f>
        <v>-642940.945973587</v>
      </c>
      <c r="K100" s="24"/>
      <c r="L100" s="24"/>
      <c r="M100" s="24"/>
      <c r="N100" s="24"/>
      <c r="O100" s="24"/>
      <c r="P100" s="24"/>
      <c r="Q100" s="24"/>
    </row>
    <row r="101" customFormat="false" ht="12.75" hidden="true" customHeight="false" outlineLevel="2" collapsed="false">
      <c r="A101" s="0" t="s">
        <v>17</v>
      </c>
      <c r="B101" s="0" t="s">
        <v>65</v>
      </c>
      <c r="C101" s="0" t="s">
        <v>65</v>
      </c>
      <c r="D101" s="0" t="s">
        <v>19</v>
      </c>
      <c r="E101" s="0" t="s">
        <v>20</v>
      </c>
      <c r="F101" s="24" t="n">
        <v>1635559.6994895</v>
      </c>
      <c r="G101" s="24" t="n">
        <v>-1635559.6994895</v>
      </c>
      <c r="H101" s="24" t="n">
        <v>0</v>
      </c>
      <c r="I101" s="24" t="n">
        <v>0</v>
      </c>
      <c r="J101" s="24" t="n">
        <v>-2.1E-033</v>
      </c>
    </row>
    <row r="102" customFormat="false" ht="12.75" hidden="true" customHeight="false" outlineLevel="2" collapsed="false">
      <c r="A102" s="0" t="s">
        <v>17</v>
      </c>
      <c r="B102" s="0" t="s">
        <v>65</v>
      </c>
      <c r="C102" s="0" t="s">
        <v>65</v>
      </c>
      <c r="D102" s="0" t="s">
        <v>19</v>
      </c>
      <c r="E102" s="0" t="s">
        <v>21</v>
      </c>
      <c r="F102" s="24" t="n">
        <v>1642053.5946785</v>
      </c>
      <c r="G102" s="24" t="n">
        <v>-1638087.636689</v>
      </c>
      <c r="H102" s="24" t="n">
        <v>0</v>
      </c>
      <c r="I102" s="24" t="n">
        <v>0</v>
      </c>
      <c r="J102" s="24" t="n">
        <v>3965.9579895</v>
      </c>
    </row>
    <row r="103" customFormat="false" ht="12.75" hidden="false" customHeight="false" outlineLevel="1" collapsed="true">
      <c r="B103" s="36" t="s">
        <v>176</v>
      </c>
      <c r="F103" s="24" t="n">
        <f aca="false">SUBTOTAL(9,F101:F102)</f>
        <v>3277613.294168</v>
      </c>
      <c r="G103" s="24" t="n">
        <f aca="false">SUBTOTAL(9,G101:G102)</f>
        <v>-3273647.3361785</v>
      </c>
      <c r="H103" s="24" t="n">
        <f aca="false">SUBTOTAL(9,H101:H102)</f>
        <v>0</v>
      </c>
      <c r="I103" s="24" t="n">
        <f aca="false">SUBTOTAL(9,I101:I102)</f>
        <v>0</v>
      </c>
      <c r="J103" s="24" t="n">
        <f aca="false">SUBTOTAL(9,J101:J102)</f>
        <v>3965.9579895</v>
      </c>
      <c r="K103" s="24"/>
      <c r="L103" s="24"/>
      <c r="M103" s="24"/>
      <c r="N103" s="24"/>
      <c r="O103" s="24"/>
      <c r="P103" s="24"/>
      <c r="Q103" s="24"/>
    </row>
    <row r="104" customFormat="false" ht="12.75" hidden="true" customHeight="false" outlineLevel="2" collapsed="false">
      <c r="A104" s="0" t="s">
        <v>17</v>
      </c>
      <c r="B104" s="0" t="s">
        <v>66</v>
      </c>
      <c r="C104" s="0" t="s">
        <v>66</v>
      </c>
      <c r="D104" s="0" t="s">
        <v>19</v>
      </c>
      <c r="E104" s="0" t="s">
        <v>20</v>
      </c>
      <c r="F104" s="24" t="n">
        <v>236247.36432</v>
      </c>
      <c r="G104" s="24" t="n">
        <v>0</v>
      </c>
      <c r="H104" s="24" t="n">
        <v>110668.976223</v>
      </c>
      <c r="I104" s="24" t="n">
        <v>0</v>
      </c>
      <c r="J104" s="24" t="n">
        <v>346916.340543</v>
      </c>
    </row>
    <row r="105" customFormat="false" ht="12.75" hidden="true" customHeight="false" outlineLevel="2" collapsed="false">
      <c r="A105" s="0" t="s">
        <v>17</v>
      </c>
      <c r="B105" s="0" t="s">
        <v>66</v>
      </c>
      <c r="C105" s="0" t="s">
        <v>66</v>
      </c>
      <c r="D105" s="0" t="s">
        <v>19</v>
      </c>
      <c r="E105" s="0" t="s">
        <v>35</v>
      </c>
      <c r="F105" s="24" t="n">
        <v>0</v>
      </c>
      <c r="G105" s="24" t="n">
        <v>-435818.5979342</v>
      </c>
      <c r="H105" s="24" t="n">
        <v>0</v>
      </c>
      <c r="I105" s="24" t="n">
        <v>0</v>
      </c>
      <c r="J105" s="24" t="n">
        <v>-435818.5979342</v>
      </c>
    </row>
    <row r="106" customFormat="false" ht="12.75" hidden="true" customHeight="false" outlineLevel="2" collapsed="false">
      <c r="A106" s="0" t="s">
        <v>17</v>
      </c>
      <c r="B106" s="0" t="s">
        <v>66</v>
      </c>
      <c r="C106" s="0" t="s">
        <v>66</v>
      </c>
      <c r="D106" s="0" t="s">
        <v>19</v>
      </c>
      <c r="E106" s="0" t="s">
        <v>22</v>
      </c>
      <c r="F106" s="24" t="n">
        <v>429890.99</v>
      </c>
      <c r="G106" s="24" t="n">
        <v>-226072.75</v>
      </c>
      <c r="H106" s="24" t="n">
        <v>0</v>
      </c>
      <c r="I106" s="24" t="n">
        <v>-106475.88</v>
      </c>
      <c r="J106" s="24" t="n">
        <v>97342.36</v>
      </c>
    </row>
    <row r="107" customFormat="false" ht="12.75" hidden="false" customHeight="false" outlineLevel="1" collapsed="true">
      <c r="B107" s="36" t="s">
        <v>177</v>
      </c>
      <c r="F107" s="24" t="n">
        <f aca="false">SUBTOTAL(9,F104:F106)</f>
        <v>666138.35432</v>
      </c>
      <c r="G107" s="24" t="n">
        <f aca="false">SUBTOTAL(9,G104:G106)</f>
        <v>-661891.3479342</v>
      </c>
      <c r="H107" s="24" t="n">
        <f aca="false">SUBTOTAL(9,H104:H106)</f>
        <v>110668.976223</v>
      </c>
      <c r="I107" s="24" t="n">
        <f aca="false">SUBTOTAL(9,I104:I106)</f>
        <v>-106475.88</v>
      </c>
      <c r="J107" s="24" t="n">
        <f aca="false">SUBTOTAL(9,J104:J106)</f>
        <v>8440.10260880001</v>
      </c>
      <c r="K107" s="24"/>
      <c r="L107" s="24"/>
      <c r="M107" s="24"/>
      <c r="N107" s="24"/>
      <c r="O107" s="24"/>
      <c r="P107" s="24"/>
      <c r="Q107" s="24"/>
    </row>
    <row r="108" customFormat="false" ht="12.75" hidden="true" customHeight="false" outlineLevel="2" collapsed="false">
      <c r="A108" s="0" t="s">
        <v>17</v>
      </c>
      <c r="B108" s="0" t="s">
        <v>67</v>
      </c>
      <c r="C108" s="0" t="s">
        <v>67</v>
      </c>
      <c r="D108" s="0" t="s">
        <v>19</v>
      </c>
      <c r="E108" s="0" t="s">
        <v>20</v>
      </c>
      <c r="F108" s="24" t="n">
        <v>21964763.1908775</v>
      </c>
      <c r="G108" s="24" t="n">
        <v>-17582850.7801095</v>
      </c>
      <c r="H108" s="24" t="n">
        <v>0</v>
      </c>
      <c r="I108" s="24" t="n">
        <v>0</v>
      </c>
      <c r="J108" s="24" t="n">
        <v>4381912.410768</v>
      </c>
    </row>
    <row r="109" customFormat="false" ht="12.75" hidden="true" customHeight="false" outlineLevel="2" collapsed="false">
      <c r="A109" s="0" t="s">
        <v>17</v>
      </c>
      <c r="B109" s="0" t="s">
        <v>67</v>
      </c>
      <c r="C109" s="0" t="s">
        <v>67</v>
      </c>
      <c r="D109" s="0" t="s">
        <v>19</v>
      </c>
      <c r="E109" s="0" t="s">
        <v>21</v>
      </c>
      <c r="F109" s="24" t="n">
        <v>418102.821276</v>
      </c>
      <c r="G109" s="24" t="n">
        <v>0</v>
      </c>
      <c r="H109" s="24" t="n">
        <v>0</v>
      </c>
      <c r="I109" s="24" t="n">
        <v>0</v>
      </c>
      <c r="J109" s="24" t="n">
        <v>418102.821276</v>
      </c>
    </row>
    <row r="110" customFormat="false" ht="12.75" hidden="true" customHeight="false" outlineLevel="2" collapsed="false">
      <c r="A110" s="0" t="s">
        <v>17</v>
      </c>
      <c r="B110" s="0" t="s">
        <v>67</v>
      </c>
      <c r="C110" s="0" t="s">
        <v>67</v>
      </c>
      <c r="D110" s="0" t="s">
        <v>19</v>
      </c>
      <c r="E110" s="0" t="s">
        <v>22</v>
      </c>
      <c r="F110" s="24" t="n">
        <v>17413031.93</v>
      </c>
      <c r="G110" s="24" t="n">
        <v>-21747114.95</v>
      </c>
      <c r="H110" s="24" t="n">
        <v>0</v>
      </c>
      <c r="I110" s="24" t="n">
        <v>0</v>
      </c>
      <c r="J110" s="24" t="n">
        <v>-4334083.02</v>
      </c>
    </row>
    <row r="111" customFormat="false" ht="12.75" hidden="false" customHeight="false" outlineLevel="1" collapsed="true">
      <c r="B111" s="36" t="s">
        <v>178</v>
      </c>
      <c r="F111" s="24" t="n">
        <f aca="false">SUBTOTAL(9,F108:F110)</f>
        <v>39795897.9421535</v>
      </c>
      <c r="G111" s="24" t="n">
        <f aca="false">SUBTOTAL(9,G108:G110)</f>
        <v>-39329965.7301095</v>
      </c>
      <c r="H111" s="24" t="n">
        <f aca="false">SUBTOTAL(9,H108:H110)</f>
        <v>0</v>
      </c>
      <c r="I111" s="24" t="n">
        <f aca="false">SUBTOTAL(9,I108:I110)</f>
        <v>0</v>
      </c>
      <c r="J111" s="24" t="n">
        <f aca="false">SUBTOTAL(9,J108:J110)</f>
        <v>465932.212044001</v>
      </c>
      <c r="K111" s="24"/>
      <c r="L111" s="24"/>
      <c r="M111" s="24"/>
      <c r="N111" s="24"/>
      <c r="O111" s="24"/>
      <c r="P111" s="24"/>
      <c r="Q111" s="24"/>
    </row>
    <row r="112" customFormat="false" ht="12.75" hidden="true" customHeight="false" outlineLevel="2" collapsed="false">
      <c r="A112" s="0" t="s">
        <v>17</v>
      </c>
      <c r="B112" s="0" t="s">
        <v>68</v>
      </c>
      <c r="C112" s="0" t="s">
        <v>68</v>
      </c>
      <c r="D112" s="0" t="s">
        <v>19</v>
      </c>
      <c r="E112" s="0" t="s">
        <v>20</v>
      </c>
      <c r="F112" s="24" t="n">
        <v>66269352.17991</v>
      </c>
      <c r="G112" s="24" t="n">
        <v>-65268363.284832</v>
      </c>
      <c r="H112" s="24" t="n">
        <v>5906808.137844</v>
      </c>
      <c r="I112" s="24" t="n">
        <v>-5817586.656993</v>
      </c>
      <c r="J112" s="24" t="n">
        <v>1090210.37592899</v>
      </c>
    </row>
    <row r="113" customFormat="false" ht="12.75" hidden="true" customHeight="false" outlineLevel="2" collapsed="false">
      <c r="A113" s="0" t="s">
        <v>17</v>
      </c>
      <c r="B113" s="0" t="s">
        <v>68</v>
      </c>
      <c r="C113" s="0" t="s">
        <v>68</v>
      </c>
      <c r="D113" s="0" t="s">
        <v>19</v>
      </c>
      <c r="E113" s="0" t="s">
        <v>21</v>
      </c>
      <c r="F113" s="24" t="n">
        <v>64498946.885048</v>
      </c>
      <c r="G113" s="24" t="n">
        <v>-66264086.5784275</v>
      </c>
      <c r="H113" s="24" t="n">
        <v>5730987.019319</v>
      </c>
      <c r="I113" s="24" t="n">
        <v>-5887826.6906355</v>
      </c>
      <c r="J113" s="24" t="n">
        <v>-1921979.364696</v>
      </c>
    </row>
    <row r="114" customFormat="false" ht="12.75" hidden="false" customHeight="false" outlineLevel="1" collapsed="true">
      <c r="B114" s="36" t="s">
        <v>179</v>
      </c>
      <c r="F114" s="24" t="n">
        <f aca="false">SUBTOTAL(9,F112:F113)</f>
        <v>130768299.064958</v>
      </c>
      <c r="G114" s="24" t="n">
        <f aca="false">SUBTOTAL(9,G112:G113)</f>
        <v>-131532449.86326</v>
      </c>
      <c r="H114" s="24" t="n">
        <f aca="false">SUBTOTAL(9,H112:H113)</f>
        <v>11637795.157163</v>
      </c>
      <c r="I114" s="24" t="n">
        <f aca="false">SUBTOTAL(9,I112:I113)</f>
        <v>-11705413.3476285</v>
      </c>
      <c r="J114" s="24" t="n">
        <f aca="false">SUBTOTAL(9,J112:J113)</f>
        <v>-831768.98876701</v>
      </c>
      <c r="K114" s="24"/>
      <c r="L114" s="24"/>
      <c r="M114" s="24"/>
      <c r="N114" s="24"/>
      <c r="O114" s="24"/>
      <c r="P114" s="24"/>
      <c r="Q114" s="24"/>
    </row>
    <row r="115" customFormat="false" ht="12.75" hidden="true" customHeight="false" outlineLevel="2" collapsed="false">
      <c r="A115" s="0" t="s">
        <v>17</v>
      </c>
      <c r="B115" s="0" t="s">
        <v>69</v>
      </c>
      <c r="C115" s="0" t="s">
        <v>69</v>
      </c>
      <c r="D115" s="0" t="s">
        <v>19</v>
      </c>
      <c r="E115" s="0" t="s">
        <v>20</v>
      </c>
      <c r="F115" s="24" t="n">
        <v>0</v>
      </c>
      <c r="G115" s="24" t="n">
        <v>-6557317.387104</v>
      </c>
      <c r="H115" s="24" t="n">
        <v>0</v>
      </c>
      <c r="I115" s="24" t="n">
        <v>0</v>
      </c>
      <c r="J115" s="24" t="n">
        <v>-6557317.387104</v>
      </c>
    </row>
    <row r="116" customFormat="false" ht="12.75" hidden="true" customHeight="false" outlineLevel="2" collapsed="false">
      <c r="A116" s="0" t="s">
        <v>17</v>
      </c>
      <c r="B116" s="0" t="s">
        <v>69</v>
      </c>
      <c r="C116" s="0" t="s">
        <v>69</v>
      </c>
      <c r="D116" s="0" t="s">
        <v>19</v>
      </c>
      <c r="E116" s="0" t="s">
        <v>21</v>
      </c>
      <c r="F116" s="24" t="n">
        <v>6478306.9578195</v>
      </c>
      <c r="G116" s="24" t="n">
        <v>0</v>
      </c>
      <c r="H116" s="24" t="n">
        <v>0</v>
      </c>
      <c r="I116" s="24" t="n">
        <v>0</v>
      </c>
      <c r="J116" s="24" t="n">
        <v>6478306.9578195</v>
      </c>
    </row>
    <row r="117" customFormat="false" ht="12.75" hidden="false" customHeight="false" outlineLevel="1" collapsed="true">
      <c r="B117" s="36" t="s">
        <v>180</v>
      </c>
      <c r="F117" s="24" t="n">
        <f aca="false">SUBTOTAL(9,F115:F116)</f>
        <v>6478306.9578195</v>
      </c>
      <c r="G117" s="24" t="n">
        <f aca="false">SUBTOTAL(9,G115:G116)</f>
        <v>-6557317.387104</v>
      </c>
      <c r="H117" s="24" t="n">
        <f aca="false">SUBTOTAL(9,H115:H116)</f>
        <v>0</v>
      </c>
      <c r="I117" s="24" t="n">
        <f aca="false">SUBTOTAL(9,I115:I116)</f>
        <v>0</v>
      </c>
      <c r="J117" s="24" t="n">
        <f aca="false">SUBTOTAL(9,J115:J116)</f>
        <v>-79010.4292845</v>
      </c>
      <c r="K117" s="24"/>
      <c r="L117" s="24"/>
      <c r="M117" s="24"/>
      <c r="N117" s="24"/>
      <c r="O117" s="24"/>
      <c r="P117" s="24"/>
      <c r="Q117" s="24"/>
    </row>
    <row r="118" customFormat="false" ht="12.75" hidden="true" customHeight="false" outlineLevel="2" collapsed="false">
      <c r="A118" s="0" t="s">
        <v>110</v>
      </c>
      <c r="B118" s="0" t="s">
        <v>124</v>
      </c>
      <c r="C118" s="0" t="s">
        <v>124</v>
      </c>
      <c r="D118" s="0" t="s">
        <v>23</v>
      </c>
      <c r="E118" s="0" t="s">
        <v>22</v>
      </c>
      <c r="F118" s="24" t="n">
        <v>3810566.82</v>
      </c>
      <c r="G118" s="24" t="n">
        <v>-1652518.16</v>
      </c>
      <c r="H118" s="24" t="n">
        <v>80560427.26</v>
      </c>
      <c r="I118" s="24" t="n">
        <v>-76940901.26</v>
      </c>
      <c r="J118" s="24" t="n">
        <v>5777574.66</v>
      </c>
    </row>
    <row r="119" customFormat="false" ht="12.75" hidden="false" customHeight="false" outlineLevel="1" collapsed="true">
      <c r="B119" s="36" t="s">
        <v>181</v>
      </c>
      <c r="F119" s="24" t="n">
        <f aca="false">SUBTOTAL(9,F118)</f>
        <v>3810566.82</v>
      </c>
      <c r="G119" s="24" t="n">
        <f aca="false">SUBTOTAL(9,G118)</f>
        <v>-1652518.16</v>
      </c>
      <c r="H119" s="24" t="n">
        <f aca="false">SUBTOTAL(9,H118)</f>
        <v>80560427.26</v>
      </c>
      <c r="I119" s="24" t="n">
        <f aca="false">SUBTOTAL(9,I118)</f>
        <v>-76940901.26</v>
      </c>
      <c r="J119" s="24" t="n">
        <f aca="false">SUBTOTAL(9,J118)</f>
        <v>5777574.66</v>
      </c>
      <c r="K119" s="24"/>
      <c r="L119" s="24"/>
      <c r="M119" s="24"/>
      <c r="N119" s="24"/>
      <c r="O119" s="24"/>
      <c r="P119" s="24"/>
      <c r="Q119" s="24"/>
    </row>
    <row r="120" customFormat="false" ht="12.75" hidden="true" customHeight="false" outlineLevel="2" collapsed="false">
      <c r="A120" s="0" t="s">
        <v>110</v>
      </c>
      <c r="B120" s="0" t="s">
        <v>125</v>
      </c>
      <c r="C120" s="0" t="s">
        <v>125</v>
      </c>
      <c r="D120" s="0" t="s">
        <v>23</v>
      </c>
      <c r="E120" s="0" t="s">
        <v>25</v>
      </c>
      <c r="F120" s="24" t="n">
        <v>44493.0660196654</v>
      </c>
      <c r="G120" s="24" t="n">
        <v>-14026.9122717405</v>
      </c>
      <c r="H120" s="24" t="n">
        <v>20363.4146341463</v>
      </c>
      <c r="I120" s="24" t="n">
        <v>-11861.2884689056</v>
      </c>
      <c r="J120" s="24" t="n">
        <v>38968.2799131656</v>
      </c>
    </row>
    <row r="121" customFormat="false" ht="12.75" hidden="false" customHeight="false" outlineLevel="1" collapsed="true">
      <c r="B121" s="36" t="s">
        <v>182</v>
      </c>
      <c r="F121" s="24" t="n">
        <f aca="false">SUBTOTAL(9,F120)</f>
        <v>44493.0660196654</v>
      </c>
      <c r="G121" s="24" t="n">
        <f aca="false">SUBTOTAL(9,G120)</f>
        <v>-14026.9122717405</v>
      </c>
      <c r="H121" s="24" t="n">
        <f aca="false">SUBTOTAL(9,H120)</f>
        <v>20363.4146341463</v>
      </c>
      <c r="I121" s="24" t="n">
        <f aca="false">SUBTOTAL(9,I120)</f>
        <v>-11861.2884689056</v>
      </c>
      <c r="J121" s="24" t="n">
        <f aca="false">SUBTOTAL(9,J120)</f>
        <v>38968.2799131656</v>
      </c>
      <c r="K121" s="24"/>
      <c r="L121" s="24"/>
      <c r="M121" s="24"/>
      <c r="N121" s="24"/>
      <c r="O121" s="24"/>
      <c r="P121" s="24"/>
      <c r="Q121" s="24"/>
    </row>
    <row r="122" customFormat="false" ht="12.75" hidden="true" customHeight="false" outlineLevel="2" collapsed="false">
      <c r="A122" s="0" t="s">
        <v>110</v>
      </c>
      <c r="B122" s="0" t="s">
        <v>126</v>
      </c>
      <c r="C122" s="0" t="s">
        <v>126</v>
      </c>
      <c r="D122" s="0" t="s">
        <v>23</v>
      </c>
      <c r="E122" s="0" t="s">
        <v>22</v>
      </c>
      <c r="F122" s="24" t="n">
        <v>5785134.29</v>
      </c>
      <c r="G122" s="24" t="n">
        <v>-2241789.79</v>
      </c>
      <c r="H122" s="24" t="n">
        <v>18379883.32</v>
      </c>
      <c r="I122" s="24" t="n">
        <v>-15849312.3</v>
      </c>
      <c r="J122" s="24" t="n">
        <v>6073915.52</v>
      </c>
    </row>
    <row r="123" customFormat="false" ht="12.75" hidden="false" customHeight="false" outlineLevel="1" collapsed="true">
      <c r="B123" s="36" t="s">
        <v>183</v>
      </c>
      <c r="F123" s="24" t="n">
        <f aca="false">SUBTOTAL(9,F122)</f>
        <v>5785134.29</v>
      </c>
      <c r="G123" s="24" t="n">
        <f aca="false">SUBTOTAL(9,G122)</f>
        <v>-2241789.79</v>
      </c>
      <c r="H123" s="24" t="n">
        <f aca="false">SUBTOTAL(9,H122)</f>
        <v>18379883.32</v>
      </c>
      <c r="I123" s="24" t="n">
        <f aca="false">SUBTOTAL(9,I122)</f>
        <v>-15849312.3</v>
      </c>
      <c r="J123" s="24" t="n">
        <f aca="false">SUBTOTAL(9,J122)</f>
        <v>6073915.52</v>
      </c>
      <c r="K123" s="24"/>
      <c r="L123" s="24"/>
      <c r="M123" s="24"/>
      <c r="N123" s="24"/>
      <c r="O123" s="24"/>
      <c r="P123" s="24"/>
      <c r="Q123" s="24"/>
    </row>
    <row r="124" customFormat="false" ht="12.75" hidden="true" customHeight="false" outlineLevel="2" collapsed="false">
      <c r="A124" s="0" t="s">
        <v>17</v>
      </c>
      <c r="B124" s="0" t="s">
        <v>70</v>
      </c>
      <c r="C124" s="0" t="s">
        <v>70</v>
      </c>
      <c r="D124" s="0" t="s">
        <v>19</v>
      </c>
      <c r="E124" s="0" t="s">
        <v>44</v>
      </c>
      <c r="F124" s="24" t="n">
        <v>12269368.7988178</v>
      </c>
      <c r="G124" s="24" t="n">
        <v>-13194004.6442896</v>
      </c>
      <c r="H124" s="24" t="n">
        <v>2222386.57800296</v>
      </c>
      <c r="I124" s="24" t="n">
        <v>-2066641.72683133</v>
      </c>
      <c r="J124" s="24" t="n">
        <v>-768890.99430019</v>
      </c>
    </row>
    <row r="125" customFormat="false" ht="12.75" hidden="true" customHeight="false" outlineLevel="2" collapsed="false">
      <c r="A125" s="0" t="s">
        <v>17</v>
      </c>
      <c r="B125" s="0" t="s">
        <v>70</v>
      </c>
      <c r="C125" s="0" t="s">
        <v>70</v>
      </c>
      <c r="D125" s="0" t="s">
        <v>19</v>
      </c>
      <c r="E125" s="0" t="s">
        <v>22</v>
      </c>
      <c r="F125" s="24" t="n">
        <v>9845972.55</v>
      </c>
      <c r="G125" s="24" t="n">
        <v>-9845972.55</v>
      </c>
      <c r="H125" s="24" t="n">
        <v>0</v>
      </c>
      <c r="I125" s="24" t="n">
        <v>0</v>
      </c>
      <c r="J125" s="24" t="n">
        <v>0</v>
      </c>
    </row>
    <row r="126" customFormat="false" ht="12.75" hidden="false" customHeight="false" outlineLevel="1" collapsed="true">
      <c r="B126" s="36" t="s">
        <v>184</v>
      </c>
      <c r="F126" s="24" t="n">
        <f aca="false">SUBTOTAL(9,F124:F125)</f>
        <v>22115341.3488178</v>
      </c>
      <c r="G126" s="24" t="n">
        <f aca="false">SUBTOTAL(9,G124:G125)</f>
        <v>-23039977.1942896</v>
      </c>
      <c r="H126" s="24" t="n">
        <f aca="false">SUBTOTAL(9,H124:H125)</f>
        <v>2222386.57800296</v>
      </c>
      <c r="I126" s="24" t="n">
        <f aca="false">SUBTOTAL(9,I124:I125)</f>
        <v>-2066641.72683133</v>
      </c>
      <c r="J126" s="24" t="n">
        <f aca="false">SUBTOTAL(9,J124:J125)</f>
        <v>-768890.99430019</v>
      </c>
      <c r="K126" s="24"/>
      <c r="L126" s="24"/>
      <c r="M126" s="24"/>
      <c r="N126" s="24"/>
      <c r="O126" s="24"/>
      <c r="P126" s="24"/>
      <c r="Q126" s="24"/>
    </row>
    <row r="127" customFormat="false" ht="12.75" hidden="true" customHeight="false" outlineLevel="2" collapsed="false">
      <c r="A127" s="0" t="s">
        <v>110</v>
      </c>
      <c r="B127" s="0" t="s">
        <v>127</v>
      </c>
      <c r="C127" s="0" t="s">
        <v>127</v>
      </c>
      <c r="D127" s="0" t="s">
        <v>112</v>
      </c>
      <c r="E127" s="0" t="s">
        <v>22</v>
      </c>
      <c r="F127" s="24" t="n">
        <v>5668199.64</v>
      </c>
      <c r="G127" s="24" t="n">
        <v>-5668199.65</v>
      </c>
      <c r="H127" s="24" t="n">
        <v>101253996.64</v>
      </c>
      <c r="I127" s="24" t="n">
        <v>-101253996.62</v>
      </c>
      <c r="J127" s="24" t="n">
        <v>0.01</v>
      </c>
    </row>
    <row r="128" customFormat="false" ht="12.75" hidden="false" customHeight="false" outlineLevel="1" collapsed="true">
      <c r="B128" s="36" t="s">
        <v>185</v>
      </c>
      <c r="F128" s="24" t="n">
        <f aca="false">SUBTOTAL(9,F127)</f>
        <v>5668199.64</v>
      </c>
      <c r="G128" s="24" t="n">
        <f aca="false">SUBTOTAL(9,G127)</f>
        <v>-5668199.65</v>
      </c>
      <c r="H128" s="24" t="n">
        <f aca="false">SUBTOTAL(9,H127)</f>
        <v>101253996.64</v>
      </c>
      <c r="I128" s="24" t="n">
        <f aca="false">SUBTOTAL(9,I127)</f>
        <v>-101253996.62</v>
      </c>
      <c r="J128" s="24" t="n">
        <f aca="false">SUBTOTAL(9,J127)</f>
        <v>0.01</v>
      </c>
      <c r="K128" s="24"/>
      <c r="L128" s="24"/>
      <c r="M128" s="24"/>
      <c r="N128" s="24"/>
      <c r="O128" s="24"/>
      <c r="P128" s="24"/>
      <c r="Q128" s="24"/>
    </row>
    <row r="129" customFormat="false" ht="12.75" hidden="true" customHeight="false" outlineLevel="2" collapsed="false">
      <c r="A129" s="0" t="s">
        <v>17</v>
      </c>
      <c r="B129" s="0" t="s">
        <v>71</v>
      </c>
      <c r="C129" s="0" t="s">
        <v>71</v>
      </c>
      <c r="D129" s="0" t="s">
        <v>19</v>
      </c>
      <c r="E129" s="0" t="s">
        <v>20</v>
      </c>
      <c r="F129" s="24" t="n">
        <v>0</v>
      </c>
      <c r="G129" s="24" t="n">
        <v>-8675523.5655075</v>
      </c>
      <c r="H129" s="24" t="n">
        <v>0</v>
      </c>
      <c r="I129" s="24" t="n">
        <v>-157160147.414151</v>
      </c>
      <c r="J129" s="24" t="n">
        <v>-165835670.979658</v>
      </c>
    </row>
    <row r="130" customFormat="false" ht="12.75" hidden="true" customHeight="false" outlineLevel="2" collapsed="false">
      <c r="A130" s="0" t="s">
        <v>17</v>
      </c>
      <c r="B130" s="0" t="s">
        <v>71</v>
      </c>
      <c r="C130" s="0" t="s">
        <v>71</v>
      </c>
      <c r="D130" s="0" t="s">
        <v>19</v>
      </c>
      <c r="E130" s="0" t="s">
        <v>21</v>
      </c>
      <c r="F130" s="24" t="n">
        <v>0</v>
      </c>
      <c r="G130" s="24" t="n">
        <v>-308758398.086668</v>
      </c>
      <c r="H130" s="24" t="n">
        <v>0</v>
      </c>
      <c r="I130" s="24" t="n">
        <v>-160052415.935954</v>
      </c>
      <c r="J130" s="24" t="n">
        <v>-468810814.022622</v>
      </c>
    </row>
    <row r="131" customFormat="false" ht="12.75" hidden="true" customHeight="false" outlineLevel="2" collapsed="false">
      <c r="A131" s="0" t="s">
        <v>17</v>
      </c>
      <c r="B131" s="0" t="s">
        <v>71</v>
      </c>
      <c r="C131" s="0" t="s">
        <v>71</v>
      </c>
      <c r="D131" s="0" t="s">
        <v>19</v>
      </c>
      <c r="E131" s="0" t="s">
        <v>22</v>
      </c>
      <c r="F131" s="24" t="n">
        <v>311581001.93</v>
      </c>
      <c r="G131" s="24" t="n">
        <v>0</v>
      </c>
      <c r="H131" s="24" t="n">
        <v>322854852.74</v>
      </c>
      <c r="I131" s="24" t="n">
        <v>0</v>
      </c>
      <c r="J131" s="24" t="n">
        <v>634435854.67</v>
      </c>
    </row>
    <row r="132" customFormat="false" ht="12.75" hidden="false" customHeight="false" outlineLevel="1" collapsed="true">
      <c r="B132" s="36" t="s">
        <v>186</v>
      </c>
      <c r="F132" s="24" t="n">
        <f aca="false">SUBTOTAL(9,F129:F131)</f>
        <v>311581001.93</v>
      </c>
      <c r="G132" s="24" t="n">
        <f aca="false">SUBTOTAL(9,G129:G131)</f>
        <v>-317433921.652176</v>
      </c>
      <c r="H132" s="24" t="n">
        <f aca="false">SUBTOTAL(9,H129:H131)</f>
        <v>322854852.74</v>
      </c>
      <c r="I132" s="24" t="n">
        <f aca="false">SUBTOTAL(9,I129:I131)</f>
        <v>-317212563.350105</v>
      </c>
      <c r="J132" s="24" t="n">
        <f aca="false">SUBTOTAL(9,J129:J131)</f>
        <v>-210630.33228004</v>
      </c>
      <c r="K132" s="24"/>
      <c r="L132" s="24"/>
      <c r="M132" s="24"/>
      <c r="N132" s="24"/>
      <c r="O132" s="24"/>
      <c r="P132" s="24"/>
      <c r="Q132" s="24"/>
    </row>
    <row r="133" customFormat="false" ht="12.75" hidden="true" customHeight="false" outlineLevel="2" collapsed="false">
      <c r="A133" s="0" t="s">
        <v>17</v>
      </c>
      <c r="B133" s="0" t="s">
        <v>72</v>
      </c>
      <c r="C133" s="0" t="s">
        <v>72</v>
      </c>
      <c r="D133" s="0" t="s">
        <v>19</v>
      </c>
      <c r="E133" s="0" t="s">
        <v>20</v>
      </c>
      <c r="F133" s="24" t="n">
        <v>0</v>
      </c>
      <c r="G133" s="24" t="n">
        <v>-17938529.4109485</v>
      </c>
      <c r="H133" s="24" t="n">
        <v>0</v>
      </c>
      <c r="I133" s="24" t="n">
        <v>-290000321.6301</v>
      </c>
      <c r="J133" s="24" t="n">
        <v>-307938851.041048</v>
      </c>
    </row>
    <row r="134" customFormat="false" ht="12.75" hidden="true" customHeight="false" outlineLevel="2" collapsed="false">
      <c r="A134" s="0" t="s">
        <v>17</v>
      </c>
      <c r="B134" s="0" t="s">
        <v>72</v>
      </c>
      <c r="C134" s="0" t="s">
        <v>72</v>
      </c>
      <c r="D134" s="0" t="s">
        <v>19</v>
      </c>
      <c r="E134" s="0" t="s">
        <v>21</v>
      </c>
      <c r="F134" s="24" t="n">
        <v>105583766.248888</v>
      </c>
      <c r="G134" s="24" t="n">
        <v>0</v>
      </c>
      <c r="H134" s="24" t="n">
        <v>0</v>
      </c>
      <c r="I134" s="24" t="n">
        <v>0</v>
      </c>
      <c r="J134" s="24" t="n">
        <v>105583766.248888</v>
      </c>
    </row>
    <row r="135" customFormat="false" ht="12.75" hidden="true" customHeight="false" outlineLevel="2" collapsed="false">
      <c r="A135" s="0" t="s">
        <v>17</v>
      </c>
      <c r="B135" s="0" t="s">
        <v>72</v>
      </c>
      <c r="C135" s="0" t="s">
        <v>72</v>
      </c>
      <c r="D135" s="0" t="s">
        <v>19</v>
      </c>
      <c r="E135" s="0" t="s">
        <v>22</v>
      </c>
      <c r="F135" s="24" t="n">
        <v>21450292.99</v>
      </c>
      <c r="G135" s="24" t="n">
        <v>-124968326.99</v>
      </c>
      <c r="H135" s="24" t="n">
        <v>296739299.79</v>
      </c>
      <c r="I135" s="24" t="n">
        <v>0</v>
      </c>
      <c r="J135" s="24" t="n">
        <v>193221265.79</v>
      </c>
    </row>
    <row r="136" customFormat="false" ht="12.75" hidden="true" customHeight="false" outlineLevel="2" collapsed="false">
      <c r="A136" s="0" t="s">
        <v>17</v>
      </c>
      <c r="B136" s="0" t="s">
        <v>72</v>
      </c>
      <c r="C136" s="0" t="s">
        <v>72</v>
      </c>
      <c r="D136" s="0" t="s">
        <v>23</v>
      </c>
      <c r="E136" s="0" t="s">
        <v>21</v>
      </c>
      <c r="F136" s="24" t="n">
        <v>12381198.33524</v>
      </c>
      <c r="G136" s="24" t="n">
        <v>-12759907.6062055</v>
      </c>
      <c r="H136" s="24" t="n">
        <v>234545292.821111</v>
      </c>
      <c r="I136" s="24" t="n">
        <v>-231504325.499989</v>
      </c>
      <c r="J136" s="24" t="n">
        <v>2662258.0501565</v>
      </c>
    </row>
    <row r="137" customFormat="false" ht="12.75" hidden="true" customHeight="false" outlineLevel="2" collapsed="false">
      <c r="A137" s="0" t="s">
        <v>17</v>
      </c>
      <c r="B137" s="0" t="s">
        <v>72</v>
      </c>
      <c r="C137" s="0" t="s">
        <v>72</v>
      </c>
      <c r="D137" s="0" t="s">
        <v>23</v>
      </c>
      <c r="E137" s="0" t="s">
        <v>33</v>
      </c>
      <c r="F137" s="24" t="n">
        <v>0</v>
      </c>
      <c r="G137" s="24" t="n">
        <v>-199021726.324631</v>
      </c>
      <c r="H137" s="24" t="n">
        <v>0</v>
      </c>
      <c r="I137" s="24" t="n">
        <v>0</v>
      </c>
      <c r="J137" s="24" t="n">
        <v>-199021726.324631</v>
      </c>
    </row>
    <row r="138" customFormat="false" ht="12.75" hidden="true" customHeight="false" outlineLevel="2" collapsed="false">
      <c r="A138" s="0" t="s">
        <v>17</v>
      </c>
      <c r="B138" s="0" t="s">
        <v>72</v>
      </c>
      <c r="C138" s="0" t="s">
        <v>72</v>
      </c>
      <c r="D138" s="0" t="s">
        <v>23</v>
      </c>
      <c r="E138" s="0" t="s">
        <v>22</v>
      </c>
      <c r="F138" s="24" t="n">
        <v>211781482.66</v>
      </c>
      <c r="G138" s="24" t="n">
        <v>-5464656.09</v>
      </c>
      <c r="H138" s="24" t="n">
        <v>232735678.58</v>
      </c>
      <c r="I138" s="24" t="n">
        <v>-235441335.38</v>
      </c>
      <c r="J138" s="24" t="n">
        <v>203611169.77</v>
      </c>
    </row>
    <row r="139" customFormat="false" ht="12.75" hidden="true" customHeight="false" outlineLevel="2" collapsed="false">
      <c r="A139" s="0" t="s">
        <v>110</v>
      </c>
      <c r="B139" s="0" t="s">
        <v>72</v>
      </c>
      <c r="C139" s="0" t="s">
        <v>72</v>
      </c>
      <c r="D139" s="0" t="s">
        <v>23</v>
      </c>
      <c r="E139" s="0" t="s">
        <v>21</v>
      </c>
      <c r="F139" s="24" t="n">
        <v>0</v>
      </c>
      <c r="G139" s="24" t="n">
        <v>-42167922.0233425</v>
      </c>
      <c r="H139" s="24" t="n">
        <v>42580853.757995</v>
      </c>
      <c r="I139" s="24" t="n">
        <v>0</v>
      </c>
      <c r="J139" s="24" t="n">
        <v>412931.7346525</v>
      </c>
    </row>
    <row r="140" customFormat="false" ht="12.75" hidden="true" customHeight="false" outlineLevel="2" collapsed="false">
      <c r="A140" s="0" t="s">
        <v>110</v>
      </c>
      <c r="B140" s="0" t="s">
        <v>72</v>
      </c>
      <c r="C140" s="0" t="s">
        <v>72</v>
      </c>
      <c r="D140" s="0" t="s">
        <v>23</v>
      </c>
      <c r="E140" s="0" t="s">
        <v>22</v>
      </c>
      <c r="F140" s="24" t="n">
        <v>13794648.9</v>
      </c>
      <c r="G140" s="24" t="n">
        <v>-9880576.16</v>
      </c>
      <c r="H140" s="24" t="n">
        <v>36513451.65</v>
      </c>
      <c r="I140" s="24" t="n">
        <v>-34624855.32</v>
      </c>
      <c r="J140" s="24" t="n">
        <v>5802669.07</v>
      </c>
    </row>
    <row r="141" customFormat="false" ht="12.75" hidden="false" customHeight="false" outlineLevel="1" collapsed="true">
      <c r="B141" s="36" t="s">
        <v>187</v>
      </c>
      <c r="F141" s="24" t="n">
        <f aca="false">SUBTOTAL(9,F133:F140)</f>
        <v>364991389.134128</v>
      </c>
      <c r="G141" s="24" t="n">
        <f aca="false">SUBTOTAL(9,G133:G140)</f>
        <v>-412201644.605128</v>
      </c>
      <c r="H141" s="24" t="n">
        <f aca="false">SUBTOTAL(9,H133:H140)</f>
        <v>843114576.599106</v>
      </c>
      <c r="I141" s="24" t="n">
        <f aca="false">SUBTOTAL(9,I133:I140)</f>
        <v>-791570837.830089</v>
      </c>
      <c r="J141" s="24" t="n">
        <f aca="false">SUBTOTAL(9,J133:J140)</f>
        <v>4333483.29801801</v>
      </c>
      <c r="K141" s="24"/>
      <c r="L141" s="24"/>
      <c r="M141" s="24"/>
      <c r="N141" s="24"/>
      <c r="O141" s="24"/>
      <c r="P141" s="24"/>
      <c r="Q141" s="24"/>
    </row>
    <row r="142" customFormat="false" ht="12.75" hidden="true" customHeight="false" outlineLevel="2" collapsed="false">
      <c r="A142" s="0" t="s">
        <v>17</v>
      </c>
      <c r="B142" s="0" t="s">
        <v>73</v>
      </c>
      <c r="C142" s="0" t="s">
        <v>73</v>
      </c>
      <c r="D142" s="0" t="s">
        <v>19</v>
      </c>
      <c r="E142" s="0" t="s">
        <v>33</v>
      </c>
      <c r="F142" s="24" t="n">
        <v>221058.879125233</v>
      </c>
      <c r="G142" s="24" t="n">
        <v>-238344.135810784</v>
      </c>
      <c r="H142" s="24" t="n">
        <v>19.3436076225189</v>
      </c>
      <c r="I142" s="24" t="n">
        <v>-17.9408105859514</v>
      </c>
      <c r="J142" s="24" t="n">
        <v>-17283.8538885147</v>
      </c>
    </row>
    <row r="143" customFormat="false" ht="12.75" hidden="true" customHeight="false" outlineLevel="2" collapsed="false">
      <c r="A143" s="0" t="s">
        <v>17</v>
      </c>
      <c r="B143" s="0" t="s">
        <v>73</v>
      </c>
      <c r="C143" s="0" t="s">
        <v>73</v>
      </c>
      <c r="D143" s="0" t="s">
        <v>19</v>
      </c>
      <c r="E143" s="0" t="s">
        <v>22</v>
      </c>
      <c r="F143" s="24" t="n">
        <v>251514.34</v>
      </c>
      <c r="G143" s="24" t="n">
        <v>-229643.53</v>
      </c>
      <c r="H143" s="24" t="n">
        <v>0</v>
      </c>
      <c r="I143" s="24" t="n">
        <v>0</v>
      </c>
      <c r="J143" s="24" t="n">
        <v>21870.81</v>
      </c>
    </row>
    <row r="144" customFormat="false" ht="12.75" hidden="false" customHeight="false" outlineLevel="1" collapsed="true">
      <c r="B144" s="36" t="s">
        <v>188</v>
      </c>
      <c r="F144" s="24" t="n">
        <f aca="false">SUBTOTAL(9,F142:F143)</f>
        <v>472573.219125233</v>
      </c>
      <c r="G144" s="24" t="n">
        <f aca="false">SUBTOTAL(9,G142:G143)</f>
        <v>-467987.665810784</v>
      </c>
      <c r="H144" s="24" t="n">
        <f aca="false">SUBTOTAL(9,H142:H143)</f>
        <v>19.3436076225189</v>
      </c>
      <c r="I144" s="24" t="n">
        <f aca="false">SUBTOTAL(9,I142:I143)</f>
        <v>-17.9408105859514</v>
      </c>
      <c r="J144" s="24" t="n">
        <f aca="false">SUBTOTAL(9,J142:J143)</f>
        <v>4586.9561114853</v>
      </c>
      <c r="K144" s="24"/>
      <c r="L144" s="24"/>
      <c r="M144" s="24"/>
      <c r="N144" s="24"/>
      <c r="O144" s="24"/>
      <c r="P144" s="24"/>
      <c r="Q144" s="24"/>
    </row>
    <row r="145" customFormat="false" ht="12.75" hidden="true" customHeight="false" outlineLevel="2" collapsed="false">
      <c r="A145" s="0" t="s">
        <v>17</v>
      </c>
      <c r="B145" s="0" t="s">
        <v>74</v>
      </c>
      <c r="C145" s="0" t="s">
        <v>74</v>
      </c>
      <c r="D145" s="0" t="s">
        <v>19</v>
      </c>
      <c r="E145" s="0" t="s">
        <v>30</v>
      </c>
      <c r="F145" s="24" t="n">
        <v>341517.750288</v>
      </c>
      <c r="G145" s="24" t="n">
        <v>-3071689.1011245</v>
      </c>
      <c r="H145" s="24" t="n">
        <v>6546.795039</v>
      </c>
      <c r="I145" s="24" t="n">
        <v>-12973.219305</v>
      </c>
      <c r="J145" s="24" t="n">
        <v>-2736597.7751025</v>
      </c>
    </row>
    <row r="146" customFormat="false" ht="12.75" hidden="true" customHeight="false" outlineLevel="2" collapsed="false">
      <c r="A146" s="0" t="s">
        <v>17</v>
      </c>
      <c r="B146" s="0" t="s">
        <v>74</v>
      </c>
      <c r="C146" s="0" t="s">
        <v>74</v>
      </c>
      <c r="D146" s="0" t="s">
        <v>19</v>
      </c>
      <c r="E146" s="0" t="s">
        <v>25</v>
      </c>
      <c r="F146" s="24" t="n">
        <v>11359735.7617163</v>
      </c>
      <c r="G146" s="24" t="n">
        <v>-5284191.69327034</v>
      </c>
      <c r="H146" s="24" t="n">
        <v>0</v>
      </c>
      <c r="I146" s="24" t="n">
        <v>0</v>
      </c>
      <c r="J146" s="24" t="n">
        <v>6075544.06844592</v>
      </c>
    </row>
    <row r="147" customFormat="false" ht="12.75" hidden="true" customHeight="false" outlineLevel="2" collapsed="false">
      <c r="A147" s="0" t="s">
        <v>17</v>
      </c>
      <c r="B147" s="0" t="s">
        <v>74</v>
      </c>
      <c r="C147" s="0" t="s">
        <v>74</v>
      </c>
      <c r="D147" s="0" t="s">
        <v>19</v>
      </c>
      <c r="E147" s="0" t="s">
        <v>31</v>
      </c>
      <c r="F147" s="24" t="n">
        <v>6143964.88396175</v>
      </c>
      <c r="G147" s="24" t="n">
        <v>-14343025.2055796</v>
      </c>
      <c r="H147" s="24" t="n">
        <v>0</v>
      </c>
      <c r="I147" s="24" t="n">
        <v>0</v>
      </c>
      <c r="J147" s="24" t="n">
        <v>-8199060.32161784</v>
      </c>
    </row>
    <row r="148" customFormat="false" ht="12.75" hidden="true" customHeight="false" outlineLevel="2" collapsed="false">
      <c r="A148" s="0" t="s">
        <v>17</v>
      </c>
      <c r="B148" s="0" t="s">
        <v>74</v>
      </c>
      <c r="C148" s="0" t="s">
        <v>74</v>
      </c>
      <c r="D148" s="0" t="s">
        <v>19</v>
      </c>
      <c r="E148" s="0" t="s">
        <v>20</v>
      </c>
      <c r="F148" s="24" t="n">
        <v>179020159.437562</v>
      </c>
      <c r="G148" s="24" t="n">
        <v>-186422441.154161</v>
      </c>
      <c r="H148" s="24" t="n">
        <v>10377852.75144</v>
      </c>
      <c r="I148" s="24" t="n">
        <v>-217663832.79683</v>
      </c>
      <c r="J148" s="24" t="n">
        <v>-214688261.761988</v>
      </c>
    </row>
    <row r="149" customFormat="false" ht="12.75" hidden="true" customHeight="false" outlineLevel="2" collapsed="false">
      <c r="A149" s="0" t="s">
        <v>17</v>
      </c>
      <c r="B149" s="0" t="s">
        <v>74</v>
      </c>
      <c r="C149" s="0" t="s">
        <v>74</v>
      </c>
      <c r="D149" s="0" t="s">
        <v>19</v>
      </c>
      <c r="E149" s="0" t="s">
        <v>21</v>
      </c>
      <c r="F149" s="24" t="n">
        <v>25977116.0450895</v>
      </c>
      <c r="G149" s="24" t="n">
        <v>-983303.3026695</v>
      </c>
      <c r="H149" s="24" t="n">
        <v>0</v>
      </c>
      <c r="I149" s="24" t="n">
        <v>0</v>
      </c>
      <c r="J149" s="24" t="n">
        <v>24993812.74242</v>
      </c>
    </row>
    <row r="150" customFormat="false" ht="12.75" hidden="true" customHeight="false" outlineLevel="2" collapsed="false">
      <c r="A150" s="0" t="s">
        <v>17</v>
      </c>
      <c r="B150" s="0" t="s">
        <v>74</v>
      </c>
      <c r="C150" s="0" t="s">
        <v>74</v>
      </c>
      <c r="D150" s="0" t="s">
        <v>19</v>
      </c>
      <c r="E150" s="0" t="s">
        <v>33</v>
      </c>
      <c r="F150" s="24" t="n">
        <v>226296141.576483</v>
      </c>
      <c r="G150" s="24" t="n">
        <v>-49140668.5211362</v>
      </c>
      <c r="H150" s="24" t="n">
        <v>54091804.1550652</v>
      </c>
      <c r="I150" s="24" t="n">
        <v>-2384837.77282992</v>
      </c>
      <c r="J150" s="24" t="n">
        <v>228862439.437582</v>
      </c>
    </row>
    <row r="151" customFormat="false" ht="12.75" hidden="true" customHeight="false" outlineLevel="2" collapsed="false">
      <c r="A151" s="0" t="s">
        <v>17</v>
      </c>
      <c r="B151" s="0" t="s">
        <v>74</v>
      </c>
      <c r="C151" s="0" t="s">
        <v>74</v>
      </c>
      <c r="D151" s="0" t="s">
        <v>19</v>
      </c>
      <c r="E151" s="0" t="s">
        <v>22</v>
      </c>
      <c r="F151" s="24" t="n">
        <v>251747721.59</v>
      </c>
      <c r="G151" s="24" t="n">
        <v>-459130233.02</v>
      </c>
      <c r="H151" s="24" t="n">
        <v>229313843.11</v>
      </c>
      <c r="I151" s="24" t="n">
        <v>-74376128.49</v>
      </c>
      <c r="J151" s="24" t="n">
        <v>-52444796.81</v>
      </c>
    </row>
    <row r="152" customFormat="false" ht="12.75" hidden="true" customHeight="false" outlineLevel="2" collapsed="false">
      <c r="A152" s="0" t="s">
        <v>17</v>
      </c>
      <c r="B152" s="0" t="s">
        <v>74</v>
      </c>
      <c r="C152" s="0" t="s">
        <v>74</v>
      </c>
      <c r="D152" s="0" t="s">
        <v>19</v>
      </c>
      <c r="E152" s="0" t="s">
        <v>36</v>
      </c>
      <c r="F152" s="24" t="n">
        <v>201545.686433064</v>
      </c>
      <c r="G152" s="24" t="n">
        <v>0</v>
      </c>
      <c r="H152" s="24" t="n">
        <v>0</v>
      </c>
      <c r="I152" s="24" t="n">
        <v>0</v>
      </c>
      <c r="J152" s="24" t="n">
        <v>201545.686433064</v>
      </c>
    </row>
    <row r="153" customFormat="false" ht="12.75" hidden="false" customHeight="false" outlineLevel="1" collapsed="true">
      <c r="B153" s="36" t="s">
        <v>189</v>
      </c>
      <c r="F153" s="24" t="n">
        <f aca="false">SUBTOTAL(9,F145:F152)</f>
        <v>701087902.731534</v>
      </c>
      <c r="G153" s="24" t="n">
        <f aca="false">SUBTOTAL(9,G145:G152)</f>
        <v>-718375551.997941</v>
      </c>
      <c r="H153" s="24" t="n">
        <f aca="false">SUBTOTAL(9,H145:H152)</f>
        <v>293790046.811544</v>
      </c>
      <c r="I153" s="24" t="n">
        <f aca="false">SUBTOTAL(9,I145:I152)</f>
        <v>-294437772.278965</v>
      </c>
      <c r="J153" s="24" t="n">
        <f aca="false">SUBTOTAL(9,J145:J152)</f>
        <v>-17935374.7338274</v>
      </c>
      <c r="K153" s="24"/>
      <c r="L153" s="24"/>
      <c r="M153" s="24"/>
      <c r="N153" s="24"/>
      <c r="O153" s="24"/>
      <c r="P153" s="24"/>
      <c r="Q153" s="24"/>
    </row>
    <row r="154" customFormat="false" ht="12.75" hidden="true" customHeight="false" outlineLevel="2" collapsed="false">
      <c r="A154" s="0" t="s">
        <v>17</v>
      </c>
      <c r="B154" s="0" t="s">
        <v>75</v>
      </c>
      <c r="C154" s="0" t="s">
        <v>75</v>
      </c>
      <c r="D154" s="0" t="s">
        <v>19</v>
      </c>
      <c r="E154" s="0" t="s">
        <v>20</v>
      </c>
      <c r="F154" s="24" t="n">
        <v>12613070.050446</v>
      </c>
      <c r="G154" s="24" t="n">
        <v>-4828610.5430325</v>
      </c>
      <c r="H154" s="24" t="n">
        <v>0</v>
      </c>
      <c r="I154" s="24" t="n">
        <v>0</v>
      </c>
      <c r="J154" s="24" t="n">
        <v>7784459.5074135</v>
      </c>
    </row>
    <row r="155" customFormat="false" ht="12.75" hidden="true" customHeight="false" outlineLevel="2" collapsed="false">
      <c r="A155" s="0" t="s">
        <v>17</v>
      </c>
      <c r="B155" s="0" t="s">
        <v>75</v>
      </c>
      <c r="C155" s="0" t="s">
        <v>75</v>
      </c>
      <c r="D155" s="0" t="s">
        <v>19</v>
      </c>
      <c r="E155" s="0" t="s">
        <v>22</v>
      </c>
      <c r="F155" s="24" t="n">
        <v>4736821.82</v>
      </c>
      <c r="G155" s="24" t="n">
        <v>-12458143.62</v>
      </c>
      <c r="H155" s="24" t="n">
        <v>0</v>
      </c>
      <c r="I155" s="24" t="n">
        <v>0</v>
      </c>
      <c r="J155" s="24" t="n">
        <v>-7721321.8</v>
      </c>
    </row>
    <row r="156" customFormat="false" ht="12.75" hidden="false" customHeight="false" outlineLevel="1" collapsed="true">
      <c r="B156" s="36" t="s">
        <v>190</v>
      </c>
      <c r="F156" s="24" t="n">
        <f aca="false">SUBTOTAL(9,F154:F155)</f>
        <v>17349891.870446</v>
      </c>
      <c r="G156" s="24" t="n">
        <f aca="false">SUBTOTAL(9,G154:G155)</f>
        <v>-17286754.1630325</v>
      </c>
      <c r="H156" s="24" t="n">
        <f aca="false">SUBTOTAL(9,H154:H155)</f>
        <v>0</v>
      </c>
      <c r="I156" s="24" t="n">
        <f aca="false">SUBTOTAL(9,I154:I155)</f>
        <v>0</v>
      </c>
      <c r="J156" s="24" t="n">
        <f aca="false">SUBTOTAL(9,J154:J155)</f>
        <v>63137.7074135002</v>
      </c>
      <c r="K156" s="24"/>
      <c r="L156" s="24"/>
      <c r="M156" s="24"/>
      <c r="N156" s="24"/>
      <c r="O156" s="24"/>
      <c r="P156" s="24"/>
      <c r="Q156" s="24"/>
    </row>
    <row r="157" customFormat="false" ht="12.75" hidden="true" customHeight="false" outlineLevel="2" collapsed="false">
      <c r="A157" s="0" t="s">
        <v>17</v>
      </c>
      <c r="B157" s="0" t="s">
        <v>76</v>
      </c>
      <c r="C157" s="0" t="s">
        <v>76</v>
      </c>
      <c r="D157" s="0" t="s">
        <v>19</v>
      </c>
      <c r="E157" s="0" t="s">
        <v>20</v>
      </c>
      <c r="F157" s="24" t="n">
        <v>0</v>
      </c>
      <c r="G157" s="24" t="n">
        <v>-4484833.495548</v>
      </c>
      <c r="H157" s="24" t="n">
        <v>0</v>
      </c>
      <c r="I157" s="24" t="n">
        <v>0</v>
      </c>
      <c r="J157" s="24" t="n">
        <v>-4484833.495548</v>
      </c>
    </row>
    <row r="158" customFormat="false" ht="12.75" hidden="true" customHeight="false" outlineLevel="2" collapsed="false">
      <c r="A158" s="0" t="s">
        <v>17</v>
      </c>
      <c r="B158" s="0" t="s">
        <v>76</v>
      </c>
      <c r="C158" s="0" t="s">
        <v>76</v>
      </c>
      <c r="D158" s="0" t="s">
        <v>19</v>
      </c>
      <c r="E158" s="0" t="s">
        <v>22</v>
      </c>
      <c r="F158" s="24" t="n">
        <v>4398037.76</v>
      </c>
      <c r="G158" s="24" t="n">
        <v>0</v>
      </c>
      <c r="H158" s="24" t="n">
        <v>0</v>
      </c>
      <c r="I158" s="24" t="n">
        <v>0</v>
      </c>
      <c r="J158" s="24" t="n">
        <v>4398037.76</v>
      </c>
    </row>
    <row r="159" customFormat="false" ht="12.75" hidden="false" customHeight="false" outlineLevel="1" collapsed="true">
      <c r="B159" s="36" t="s">
        <v>191</v>
      </c>
      <c r="F159" s="24" t="n">
        <f aca="false">SUBTOTAL(9,F157:F158)</f>
        <v>4398037.76</v>
      </c>
      <c r="G159" s="24" t="n">
        <f aca="false">SUBTOTAL(9,G157:G158)</f>
        <v>-4484833.495548</v>
      </c>
      <c r="H159" s="24" t="n">
        <f aca="false">SUBTOTAL(9,H157:H158)</f>
        <v>0</v>
      </c>
      <c r="I159" s="24" t="n">
        <f aca="false">SUBTOTAL(9,I157:I158)</f>
        <v>0</v>
      </c>
      <c r="J159" s="24" t="n">
        <f aca="false">SUBTOTAL(9,J157:J158)</f>
        <v>-86795.7355479999</v>
      </c>
      <c r="K159" s="24"/>
      <c r="L159" s="24"/>
      <c r="M159" s="24"/>
      <c r="N159" s="24"/>
      <c r="O159" s="24"/>
      <c r="P159" s="24"/>
      <c r="Q159" s="24"/>
    </row>
    <row r="160" customFormat="false" ht="12.75" hidden="true" customHeight="false" outlineLevel="2" collapsed="false">
      <c r="A160" s="0" t="s">
        <v>17</v>
      </c>
      <c r="B160" s="0" t="s">
        <v>78</v>
      </c>
      <c r="C160" s="0" t="s">
        <v>78</v>
      </c>
      <c r="D160" s="0" t="s">
        <v>19</v>
      </c>
      <c r="E160" s="0" t="s">
        <v>20</v>
      </c>
      <c r="F160" s="24" t="n">
        <v>0</v>
      </c>
      <c r="G160" s="24" t="n">
        <v>-5650890.2054685</v>
      </c>
      <c r="H160" s="24" t="n">
        <v>0</v>
      </c>
      <c r="I160" s="24" t="n">
        <v>0</v>
      </c>
      <c r="J160" s="24" t="n">
        <v>-5650890.2054685</v>
      </c>
    </row>
    <row r="161" customFormat="false" ht="12.75" hidden="true" customHeight="false" outlineLevel="2" collapsed="false">
      <c r="A161" s="0" t="s">
        <v>17</v>
      </c>
      <c r="B161" s="0" t="s">
        <v>78</v>
      </c>
      <c r="C161" s="0" t="s">
        <v>78</v>
      </c>
      <c r="D161" s="0" t="s">
        <v>19</v>
      </c>
      <c r="E161" s="0" t="s">
        <v>21</v>
      </c>
      <c r="F161" s="24" t="n">
        <v>5680832.4616085</v>
      </c>
      <c r="G161" s="24" t="n">
        <v>0</v>
      </c>
      <c r="H161" s="24" t="n">
        <v>0</v>
      </c>
      <c r="I161" s="24" t="n">
        <v>0</v>
      </c>
      <c r="J161" s="24" t="n">
        <v>5680832.4616085</v>
      </c>
    </row>
    <row r="162" customFormat="false" ht="12.75" hidden="false" customHeight="false" outlineLevel="1" collapsed="true">
      <c r="B162" s="36" t="s">
        <v>192</v>
      </c>
      <c r="F162" s="24" t="n">
        <f aca="false">SUBTOTAL(9,F160:F161)</f>
        <v>5680832.4616085</v>
      </c>
      <c r="G162" s="24" t="n">
        <f aca="false">SUBTOTAL(9,G160:G161)</f>
        <v>-5650890.2054685</v>
      </c>
      <c r="H162" s="24" t="n">
        <f aca="false">SUBTOTAL(9,H160:H161)</f>
        <v>0</v>
      </c>
      <c r="I162" s="24" t="n">
        <f aca="false">SUBTOTAL(9,I160:I161)</f>
        <v>0</v>
      </c>
      <c r="J162" s="24" t="n">
        <f aca="false">SUBTOTAL(9,J160:J161)</f>
        <v>29942.2561400002</v>
      </c>
      <c r="K162" s="24"/>
      <c r="L162" s="24"/>
      <c r="M162" s="24"/>
      <c r="N162" s="24"/>
      <c r="O162" s="24"/>
      <c r="P162" s="24"/>
      <c r="Q162" s="24"/>
    </row>
    <row r="163" customFormat="false" ht="12.75" hidden="true" customHeight="false" outlineLevel="2" collapsed="false">
      <c r="A163" s="0" t="s">
        <v>17</v>
      </c>
      <c r="B163" s="0" t="s">
        <v>77</v>
      </c>
      <c r="C163" s="0" t="s">
        <v>77</v>
      </c>
      <c r="D163" s="0" t="s">
        <v>19</v>
      </c>
      <c r="E163" s="0" t="s">
        <v>25</v>
      </c>
      <c r="F163" s="24" t="n">
        <v>0</v>
      </c>
      <c r="G163" s="24" t="n">
        <v>0</v>
      </c>
      <c r="H163" s="24" t="n">
        <v>0</v>
      </c>
      <c r="I163" s="24" t="n">
        <v>0</v>
      </c>
      <c r="J163" s="24" t="n">
        <v>0</v>
      </c>
    </row>
    <row r="164" customFormat="false" ht="12.75" hidden="true" customHeight="false" outlineLevel="2" collapsed="false">
      <c r="A164" s="0" t="s">
        <v>17</v>
      </c>
      <c r="B164" s="0" t="s">
        <v>77</v>
      </c>
      <c r="C164" s="0" t="s">
        <v>77</v>
      </c>
      <c r="D164" s="0" t="s">
        <v>19</v>
      </c>
      <c r="E164" s="0" t="s">
        <v>22</v>
      </c>
      <c r="F164" s="24" t="n">
        <v>3291.58</v>
      </c>
      <c r="G164" s="24" t="n">
        <v>0</v>
      </c>
      <c r="H164" s="24" t="n">
        <v>2138.77</v>
      </c>
      <c r="I164" s="24" t="n">
        <v>0</v>
      </c>
      <c r="J164" s="24" t="n">
        <v>5430.35</v>
      </c>
    </row>
    <row r="165" customFormat="false" ht="12.75" hidden="false" customHeight="false" outlineLevel="1" collapsed="true">
      <c r="B165" s="36" t="s">
        <v>193</v>
      </c>
      <c r="F165" s="24" t="n">
        <f aca="false">SUBTOTAL(9,F163:F164)</f>
        <v>3291.58</v>
      </c>
      <c r="G165" s="24" t="n">
        <f aca="false">SUBTOTAL(9,G163:G164)</f>
        <v>0</v>
      </c>
      <c r="H165" s="24" t="n">
        <f aca="false">SUBTOTAL(9,H163:H164)</f>
        <v>2138.77</v>
      </c>
      <c r="I165" s="24" t="n">
        <f aca="false">SUBTOTAL(9,I163:I164)</f>
        <v>0</v>
      </c>
      <c r="J165" s="24" t="n">
        <f aca="false">SUBTOTAL(9,J163:J164)</f>
        <v>5430.35</v>
      </c>
      <c r="K165" s="24"/>
      <c r="L165" s="24"/>
      <c r="M165" s="24"/>
      <c r="N165" s="24"/>
      <c r="O165" s="24"/>
      <c r="P165" s="24"/>
      <c r="Q165" s="24"/>
    </row>
    <row r="166" customFormat="false" ht="12.75" hidden="true" customHeight="false" outlineLevel="2" collapsed="false">
      <c r="A166" s="0" t="s">
        <v>17</v>
      </c>
      <c r="B166" s="0" t="s">
        <v>79</v>
      </c>
      <c r="C166" s="0" t="s">
        <v>79</v>
      </c>
      <c r="D166" s="0" t="s">
        <v>19</v>
      </c>
      <c r="E166" s="0" t="s">
        <v>25</v>
      </c>
      <c r="F166" s="24" t="n">
        <v>32560631.5093858</v>
      </c>
      <c r="G166" s="24" t="n">
        <v>0</v>
      </c>
      <c r="H166" s="24" t="n">
        <v>164577718.113906</v>
      </c>
      <c r="I166" s="24" t="n">
        <v>0</v>
      </c>
      <c r="J166" s="24" t="n">
        <v>197138349.623292</v>
      </c>
    </row>
    <row r="167" customFormat="false" ht="12.75" hidden="true" customHeight="false" outlineLevel="2" collapsed="false">
      <c r="A167" s="0" t="s">
        <v>17</v>
      </c>
      <c r="B167" s="0" t="s">
        <v>79</v>
      </c>
      <c r="C167" s="0" t="s">
        <v>79</v>
      </c>
      <c r="D167" s="0" t="s">
        <v>19</v>
      </c>
      <c r="E167" s="0" t="s">
        <v>22</v>
      </c>
      <c r="F167" s="24" t="n">
        <v>0</v>
      </c>
      <c r="G167" s="24" t="n">
        <v>-36699139.44</v>
      </c>
      <c r="H167" s="24" t="n">
        <v>0</v>
      </c>
      <c r="I167" s="24" t="n">
        <v>-184285373.75</v>
      </c>
      <c r="J167" s="24" t="n">
        <v>-220984513.19</v>
      </c>
    </row>
    <row r="168" customFormat="false" ht="12.75" hidden="false" customHeight="false" outlineLevel="1" collapsed="true">
      <c r="B168" s="36" t="s">
        <v>194</v>
      </c>
      <c r="F168" s="24" t="n">
        <f aca="false">SUBTOTAL(9,F166:F167)</f>
        <v>32560631.5093858</v>
      </c>
      <c r="G168" s="24" t="n">
        <f aca="false">SUBTOTAL(9,G166:G167)</f>
        <v>-36699139.44</v>
      </c>
      <c r="H168" s="24" t="n">
        <f aca="false">SUBTOTAL(9,H166:H167)</f>
        <v>164577718.113906</v>
      </c>
      <c r="I168" s="24" t="n">
        <f aca="false">SUBTOTAL(9,I166:I167)</f>
        <v>-184285373.75</v>
      </c>
      <c r="J168" s="24" t="n">
        <f aca="false">SUBTOTAL(9,J166:J167)</f>
        <v>-23846163.566708</v>
      </c>
      <c r="K168" s="24"/>
      <c r="L168" s="24"/>
      <c r="M168" s="24"/>
      <c r="N168" s="24"/>
      <c r="O168" s="24"/>
      <c r="P168" s="24"/>
      <c r="Q168" s="24"/>
    </row>
    <row r="169" customFormat="false" ht="12.75" hidden="true" customHeight="false" outlineLevel="2" collapsed="false">
      <c r="A169" s="0" t="s">
        <v>17</v>
      </c>
      <c r="B169" s="0" t="s">
        <v>80</v>
      </c>
      <c r="C169" s="0" t="s">
        <v>80</v>
      </c>
      <c r="D169" s="0" t="s">
        <v>19</v>
      </c>
      <c r="E169" s="0" t="s">
        <v>25</v>
      </c>
      <c r="F169" s="24" t="n">
        <v>16592872.4683948</v>
      </c>
      <c r="G169" s="24" t="n">
        <v>-13995602.0112374</v>
      </c>
      <c r="H169" s="24" t="n">
        <v>0</v>
      </c>
      <c r="I169" s="24" t="n">
        <v>-39648914.0275827</v>
      </c>
      <c r="J169" s="24" t="n">
        <v>-37051643.5704252</v>
      </c>
    </row>
    <row r="170" customFormat="false" ht="12.75" hidden="true" customHeight="false" outlineLevel="2" collapsed="false">
      <c r="A170" s="0" t="s">
        <v>17</v>
      </c>
      <c r="B170" s="0" t="s">
        <v>80</v>
      </c>
      <c r="C170" s="0" t="s">
        <v>80</v>
      </c>
      <c r="D170" s="0" t="s">
        <v>19</v>
      </c>
      <c r="E170" s="0" t="s">
        <v>20</v>
      </c>
      <c r="F170" s="24" t="n">
        <v>84161591.654613</v>
      </c>
      <c r="G170" s="24" t="n">
        <v>0</v>
      </c>
      <c r="H170" s="24" t="n">
        <v>0</v>
      </c>
      <c r="I170" s="24" t="n">
        <v>0</v>
      </c>
      <c r="J170" s="24" t="n">
        <v>84161591.654613</v>
      </c>
    </row>
    <row r="171" customFormat="false" ht="12.75" hidden="true" customHeight="false" outlineLevel="2" collapsed="false">
      <c r="A171" s="0" t="s">
        <v>17</v>
      </c>
      <c r="B171" s="0" t="s">
        <v>80</v>
      </c>
      <c r="C171" s="0" t="s">
        <v>80</v>
      </c>
      <c r="D171" s="0" t="s">
        <v>19</v>
      </c>
      <c r="E171" s="0" t="s">
        <v>21</v>
      </c>
      <c r="F171" s="24" t="n">
        <v>1077444809.21607</v>
      </c>
      <c r="G171" s="24" t="n">
        <v>0</v>
      </c>
      <c r="H171" s="24" t="n">
        <v>0</v>
      </c>
      <c r="I171" s="24" t="n">
        <v>0</v>
      </c>
      <c r="J171" s="24" t="n">
        <v>1077444809.21607</v>
      </c>
    </row>
    <row r="172" customFormat="false" ht="12.75" hidden="true" customHeight="false" outlineLevel="2" collapsed="false">
      <c r="A172" s="0" t="s">
        <v>17</v>
      </c>
      <c r="B172" s="0" t="s">
        <v>80</v>
      </c>
      <c r="C172" s="0" t="s">
        <v>80</v>
      </c>
      <c r="D172" s="0" t="s">
        <v>19</v>
      </c>
      <c r="E172" s="0" t="s">
        <v>22</v>
      </c>
      <c r="F172" s="24" t="n">
        <v>18490503.38</v>
      </c>
      <c r="G172" s="24" t="n">
        <v>-1184160266.54</v>
      </c>
      <c r="H172" s="24" t="n">
        <v>42914429.48</v>
      </c>
      <c r="I172" s="24" t="n">
        <v>0</v>
      </c>
      <c r="J172" s="24" t="n">
        <v>-1122755333.68</v>
      </c>
    </row>
    <row r="173" customFormat="false" ht="12.75" hidden="true" customHeight="false" outlineLevel="2" collapsed="false">
      <c r="A173" s="0" t="s">
        <v>110</v>
      </c>
      <c r="B173" s="0" t="s">
        <v>80</v>
      </c>
      <c r="C173" s="0" t="s">
        <v>80</v>
      </c>
      <c r="D173" s="0" t="s">
        <v>112</v>
      </c>
      <c r="E173" s="0" t="s">
        <v>22</v>
      </c>
      <c r="F173" s="24" t="n">
        <v>14570434.89</v>
      </c>
      <c r="G173" s="24" t="n">
        <v>-14570434.89</v>
      </c>
      <c r="H173" s="24" t="n">
        <v>247614550.75</v>
      </c>
      <c r="I173" s="24" t="n">
        <v>-247614550.76</v>
      </c>
      <c r="J173" s="24" t="n">
        <v>-0.01000001</v>
      </c>
    </row>
    <row r="174" customFormat="false" ht="12.75" hidden="true" customHeight="false" outlineLevel="2" collapsed="false">
      <c r="A174" s="0" t="s">
        <v>110</v>
      </c>
      <c r="B174" s="0" t="s">
        <v>80</v>
      </c>
      <c r="C174" s="0" t="s">
        <v>80</v>
      </c>
      <c r="D174" s="0" t="s">
        <v>23</v>
      </c>
      <c r="E174" s="0" t="s">
        <v>22</v>
      </c>
      <c r="F174" s="24" t="n">
        <v>15037532.31</v>
      </c>
      <c r="G174" s="24" t="n">
        <v>-10246791.39</v>
      </c>
      <c r="H174" s="24" t="n">
        <v>43941245.84</v>
      </c>
      <c r="I174" s="24" t="n">
        <v>-40446600.04</v>
      </c>
      <c r="J174" s="24" t="n">
        <v>8285386.72</v>
      </c>
    </row>
    <row r="175" customFormat="false" ht="12.75" hidden="false" customHeight="false" outlineLevel="1" collapsed="true">
      <c r="B175" s="36" t="s">
        <v>195</v>
      </c>
      <c r="F175" s="24" t="n">
        <f aca="false">SUBTOTAL(9,F169:F174)</f>
        <v>1226297743.91908</v>
      </c>
      <c r="G175" s="24" t="n">
        <f aca="false">SUBTOTAL(9,G169:G174)</f>
        <v>-1222973094.83124</v>
      </c>
      <c r="H175" s="24" t="n">
        <f aca="false">SUBTOTAL(9,H169:H174)</f>
        <v>334470226.07</v>
      </c>
      <c r="I175" s="24" t="n">
        <f aca="false">SUBTOTAL(9,I169:I174)</f>
        <v>-327710064.827583</v>
      </c>
      <c r="J175" s="24" t="n">
        <f aca="false">SUBTOTAL(9,J169:J174)</f>
        <v>10084810.3302577</v>
      </c>
      <c r="K175" s="24"/>
      <c r="L175" s="24"/>
      <c r="M175" s="24"/>
      <c r="N175" s="24"/>
      <c r="O175" s="24"/>
      <c r="P175" s="24"/>
      <c r="Q175" s="24"/>
    </row>
    <row r="176" customFormat="false" ht="12.75" hidden="true" customHeight="false" outlineLevel="2" collapsed="false">
      <c r="A176" s="0" t="s">
        <v>17</v>
      </c>
      <c r="B176" s="0" t="s">
        <v>81</v>
      </c>
      <c r="C176" s="0" t="s">
        <v>81</v>
      </c>
      <c r="D176" s="0" t="s">
        <v>19</v>
      </c>
      <c r="E176" s="0" t="s">
        <v>25</v>
      </c>
      <c r="F176" s="24" t="n">
        <v>0</v>
      </c>
      <c r="G176" s="24" t="n">
        <v>-967911.269314264</v>
      </c>
      <c r="H176" s="24" t="n">
        <v>0</v>
      </c>
      <c r="I176" s="24" t="n">
        <v>0</v>
      </c>
      <c r="J176" s="24" t="n">
        <v>-967911.269314264</v>
      </c>
    </row>
    <row r="177" customFormat="false" ht="12.75" hidden="true" customHeight="false" outlineLevel="2" collapsed="false">
      <c r="A177" s="0" t="s">
        <v>17</v>
      </c>
      <c r="B177" s="0" t="s">
        <v>81</v>
      </c>
      <c r="C177" s="0" t="s">
        <v>81</v>
      </c>
      <c r="D177" s="0" t="s">
        <v>19</v>
      </c>
      <c r="E177" s="0" t="s">
        <v>22</v>
      </c>
      <c r="F177" s="24" t="n">
        <v>998915.41</v>
      </c>
      <c r="G177" s="24" t="n">
        <v>0</v>
      </c>
      <c r="H177" s="24" t="n">
        <v>0</v>
      </c>
      <c r="I177" s="24" t="n">
        <v>0</v>
      </c>
      <c r="J177" s="24" t="n">
        <v>998915.41</v>
      </c>
    </row>
    <row r="178" customFormat="false" ht="12.75" hidden="false" customHeight="false" outlineLevel="1" collapsed="true">
      <c r="B178" s="36" t="s">
        <v>196</v>
      </c>
      <c r="F178" s="24" t="n">
        <f aca="false">SUBTOTAL(9,F176:F177)</f>
        <v>998915.41</v>
      </c>
      <c r="G178" s="24" t="n">
        <f aca="false">SUBTOTAL(9,G176:G177)</f>
        <v>-967911.269314264</v>
      </c>
      <c r="H178" s="24" t="n">
        <f aca="false">SUBTOTAL(9,H176:H177)</f>
        <v>0</v>
      </c>
      <c r="I178" s="24" t="n">
        <f aca="false">SUBTOTAL(9,I176:I177)</f>
        <v>0</v>
      </c>
      <c r="J178" s="24" t="n">
        <f aca="false">SUBTOTAL(9,J176:J177)</f>
        <v>31004.1406857361</v>
      </c>
      <c r="K178" s="24"/>
      <c r="L178" s="24"/>
      <c r="M178" s="24"/>
      <c r="N178" s="24"/>
      <c r="O178" s="24"/>
      <c r="P178" s="24"/>
      <c r="Q178" s="24"/>
    </row>
    <row r="179" customFormat="false" ht="12.75" hidden="true" customHeight="false" outlineLevel="2" collapsed="false">
      <c r="A179" s="0" t="s">
        <v>17</v>
      </c>
      <c r="B179" s="0" t="s">
        <v>82</v>
      </c>
      <c r="C179" s="0" t="s">
        <v>82</v>
      </c>
      <c r="D179" s="0" t="s">
        <v>19</v>
      </c>
      <c r="E179" s="0" t="s">
        <v>25</v>
      </c>
      <c r="F179" s="24" t="n">
        <v>13995602.0112374</v>
      </c>
      <c r="G179" s="24" t="n">
        <v>0</v>
      </c>
      <c r="H179" s="24" t="n">
        <v>39648914.0275827</v>
      </c>
      <c r="I179" s="24" t="n">
        <v>0</v>
      </c>
      <c r="J179" s="24" t="n">
        <v>53644516.0388201</v>
      </c>
    </row>
    <row r="180" customFormat="false" ht="12.75" hidden="true" customHeight="false" outlineLevel="2" collapsed="false">
      <c r="A180" s="0" t="s">
        <v>17</v>
      </c>
      <c r="B180" s="0" t="s">
        <v>82</v>
      </c>
      <c r="C180" s="0" t="s">
        <v>82</v>
      </c>
      <c r="D180" s="0" t="s">
        <v>19</v>
      </c>
      <c r="E180" s="0" t="s">
        <v>21</v>
      </c>
      <c r="F180" s="24" t="n">
        <v>0</v>
      </c>
      <c r="G180" s="24" t="n">
        <v>-105583766.248888</v>
      </c>
      <c r="H180" s="24" t="n">
        <v>0</v>
      </c>
      <c r="I180" s="24" t="n">
        <v>0</v>
      </c>
      <c r="J180" s="24" t="n">
        <v>-105583766.248888</v>
      </c>
    </row>
    <row r="181" customFormat="false" ht="12.75" hidden="true" customHeight="false" outlineLevel="2" collapsed="false">
      <c r="A181" s="0" t="s">
        <v>17</v>
      </c>
      <c r="B181" s="0" t="s">
        <v>82</v>
      </c>
      <c r="C181" s="0" t="s">
        <v>82</v>
      </c>
      <c r="D181" s="0" t="s">
        <v>19</v>
      </c>
      <c r="E181" s="0" t="s">
        <v>22</v>
      </c>
      <c r="F181" s="24" t="n">
        <v>124968326.99</v>
      </c>
      <c r="G181" s="24" t="n">
        <v>-18490503.38</v>
      </c>
      <c r="H181" s="24" t="n">
        <v>0</v>
      </c>
      <c r="I181" s="24" t="n">
        <v>-42914429.48</v>
      </c>
      <c r="J181" s="24" t="n">
        <v>63563394.13</v>
      </c>
    </row>
    <row r="182" customFormat="false" ht="12.75" hidden="true" customHeight="false" outlineLevel="2" collapsed="false">
      <c r="A182" s="0" t="s">
        <v>107</v>
      </c>
      <c r="B182" s="0" t="s">
        <v>82</v>
      </c>
      <c r="C182" s="0" t="s">
        <v>82</v>
      </c>
      <c r="D182" s="0" t="s">
        <v>19</v>
      </c>
      <c r="E182" s="0" t="s">
        <v>44</v>
      </c>
      <c r="F182" s="24" t="n">
        <v>12269368.7988178</v>
      </c>
      <c r="G182" s="24" t="n">
        <v>0</v>
      </c>
      <c r="H182" s="24" t="n">
        <v>0</v>
      </c>
      <c r="I182" s="24" t="n">
        <v>-2066641.72683133</v>
      </c>
      <c r="J182" s="24" t="n">
        <v>10202727.0719865</v>
      </c>
    </row>
    <row r="183" customFormat="false" ht="12.75" hidden="true" customHeight="false" outlineLevel="2" collapsed="false">
      <c r="A183" s="0" t="s">
        <v>107</v>
      </c>
      <c r="B183" s="0" t="s">
        <v>82</v>
      </c>
      <c r="C183" s="0" t="s">
        <v>82</v>
      </c>
      <c r="D183" s="0" t="s">
        <v>19</v>
      </c>
      <c r="E183" s="0" t="s">
        <v>22</v>
      </c>
      <c r="F183" s="24" t="n">
        <v>0</v>
      </c>
      <c r="G183" s="24" t="n">
        <v>-9845972.55</v>
      </c>
      <c r="H183" s="24" t="n">
        <v>0</v>
      </c>
      <c r="I183" s="24" t="n">
        <v>0</v>
      </c>
      <c r="J183" s="24" t="n">
        <v>-9845972.55</v>
      </c>
    </row>
    <row r="184" customFormat="false" ht="12.75" hidden="true" customHeight="false" outlineLevel="2" collapsed="false">
      <c r="A184" s="0" t="s">
        <v>108</v>
      </c>
      <c r="B184" s="0" t="s">
        <v>82</v>
      </c>
      <c r="C184" s="0" t="s">
        <v>82</v>
      </c>
      <c r="D184" s="0" t="s">
        <v>19</v>
      </c>
      <c r="E184" s="0" t="s">
        <v>25</v>
      </c>
      <c r="F184" s="24" t="n">
        <v>967911.269314264</v>
      </c>
      <c r="G184" s="24" t="n">
        <v>0</v>
      </c>
      <c r="H184" s="24" t="n">
        <v>0</v>
      </c>
      <c r="I184" s="24" t="n">
        <v>0</v>
      </c>
      <c r="J184" s="24" t="n">
        <v>967911.269314264</v>
      </c>
    </row>
    <row r="185" customFormat="false" ht="12.75" hidden="true" customHeight="false" outlineLevel="2" collapsed="false">
      <c r="A185" s="0" t="s">
        <v>108</v>
      </c>
      <c r="B185" s="0" t="s">
        <v>82</v>
      </c>
      <c r="C185" s="0" t="s">
        <v>82</v>
      </c>
      <c r="D185" s="0" t="s">
        <v>19</v>
      </c>
      <c r="E185" s="0" t="s">
        <v>22</v>
      </c>
      <c r="F185" s="24" t="n">
        <v>0</v>
      </c>
      <c r="G185" s="24" t="n">
        <v>-998915.41</v>
      </c>
      <c r="H185" s="24" t="n">
        <v>0</v>
      </c>
      <c r="I185" s="24" t="n">
        <v>0</v>
      </c>
      <c r="J185" s="24" t="n">
        <v>-998915.41</v>
      </c>
    </row>
    <row r="186" customFormat="false" ht="12.75" hidden="true" customHeight="false" outlineLevel="2" collapsed="false">
      <c r="A186" s="0" t="s">
        <v>110</v>
      </c>
      <c r="B186" s="0" t="s">
        <v>82</v>
      </c>
      <c r="C186" s="0" t="s">
        <v>82</v>
      </c>
      <c r="D186" s="0" t="s">
        <v>23</v>
      </c>
      <c r="E186" s="0" t="s">
        <v>22</v>
      </c>
      <c r="F186" s="24" t="n">
        <v>10245549.27</v>
      </c>
      <c r="G186" s="24" t="n">
        <v>-15033996.15</v>
      </c>
      <c r="H186" s="24" t="n">
        <v>40446600.04</v>
      </c>
      <c r="I186" s="24" t="n">
        <v>-43941245.84</v>
      </c>
      <c r="J186" s="24" t="n">
        <v>-8283092.68</v>
      </c>
    </row>
    <row r="187" customFormat="false" ht="12.75" hidden="true" customHeight="false" outlineLevel="2" collapsed="false">
      <c r="A187" s="0" t="s">
        <v>139</v>
      </c>
      <c r="B187" s="0" t="s">
        <v>82</v>
      </c>
      <c r="C187" s="0" t="s">
        <v>82</v>
      </c>
      <c r="D187" s="0" t="s">
        <v>23</v>
      </c>
      <c r="E187" s="0" t="s">
        <v>20</v>
      </c>
      <c r="F187" s="24" t="n">
        <v>954041.267814</v>
      </c>
      <c r="G187" s="24" t="n">
        <v>-598137.762003</v>
      </c>
      <c r="H187" s="24" t="n">
        <v>6798948.8953635</v>
      </c>
      <c r="I187" s="24" t="n">
        <v>-6317276.0481795</v>
      </c>
      <c r="J187" s="24" t="n">
        <v>837576.352995</v>
      </c>
    </row>
    <row r="188" customFormat="false" ht="12.75" hidden="false" customHeight="false" outlineLevel="1" collapsed="true">
      <c r="B188" s="36" t="s">
        <v>197</v>
      </c>
      <c r="F188" s="24" t="n">
        <f aca="false">SUBTOTAL(9,F179:F187)</f>
        <v>163400799.607183</v>
      </c>
      <c r="G188" s="24" t="n">
        <f aca="false">SUBTOTAL(9,G179:G187)</f>
        <v>-150551291.500891</v>
      </c>
      <c r="H188" s="24" t="n">
        <f aca="false">SUBTOTAL(9,H179:H187)</f>
        <v>86894462.9629462</v>
      </c>
      <c r="I188" s="24" t="n">
        <f aca="false">SUBTOTAL(9,I179:I187)</f>
        <v>-95239593.0950108</v>
      </c>
      <c r="J188" s="24" t="n">
        <f aca="false">SUBTOTAL(9,J179:J187)</f>
        <v>4504377.97422787</v>
      </c>
      <c r="K188" s="24"/>
      <c r="L188" s="24"/>
      <c r="M188" s="24"/>
      <c r="N188" s="24"/>
      <c r="O188" s="24"/>
      <c r="P188" s="24"/>
      <c r="Q188" s="24"/>
    </row>
    <row r="189" customFormat="false" ht="12.75" hidden="true" customHeight="false" outlineLevel="2" collapsed="false">
      <c r="A189" s="0" t="s">
        <v>17</v>
      </c>
      <c r="B189" s="0" t="s">
        <v>83</v>
      </c>
      <c r="C189" s="0" t="s">
        <v>83</v>
      </c>
      <c r="D189" s="0" t="s">
        <v>19</v>
      </c>
      <c r="E189" s="0" t="s">
        <v>20</v>
      </c>
      <c r="F189" s="24" t="n">
        <v>31384.917303</v>
      </c>
      <c r="G189" s="24" t="n">
        <v>-27326056.3943385</v>
      </c>
      <c r="H189" s="24" t="n">
        <v>0</v>
      </c>
      <c r="I189" s="24" t="n">
        <v>-27526274.79408</v>
      </c>
      <c r="J189" s="24" t="n">
        <v>-54820946.2711155</v>
      </c>
    </row>
    <row r="190" customFormat="false" ht="12.75" hidden="true" customHeight="false" outlineLevel="2" collapsed="false">
      <c r="A190" s="0" t="s">
        <v>17</v>
      </c>
      <c r="B190" s="0" t="s">
        <v>83</v>
      </c>
      <c r="C190" s="0" t="s">
        <v>83</v>
      </c>
      <c r="D190" s="0" t="s">
        <v>19</v>
      </c>
      <c r="E190" s="0" t="s">
        <v>35</v>
      </c>
      <c r="F190" s="24" t="n">
        <v>0</v>
      </c>
      <c r="G190" s="24" t="n">
        <v>-35893238.8771997</v>
      </c>
      <c r="H190" s="24" t="n">
        <v>0</v>
      </c>
      <c r="I190" s="24" t="n">
        <v>-92418172.5497322</v>
      </c>
      <c r="J190" s="24" t="n">
        <v>-128311411.426932</v>
      </c>
    </row>
    <row r="191" customFormat="false" ht="12.75" hidden="true" customHeight="false" outlineLevel="2" collapsed="false">
      <c r="A191" s="0" t="s">
        <v>17</v>
      </c>
      <c r="B191" s="0" t="s">
        <v>83</v>
      </c>
      <c r="C191" s="0" t="s">
        <v>83</v>
      </c>
      <c r="D191" s="0" t="s">
        <v>19</v>
      </c>
      <c r="E191" s="0" t="s">
        <v>22</v>
      </c>
      <c r="F191" s="24" t="n">
        <v>70669490.19</v>
      </c>
      <c r="G191" s="24" t="n">
        <v>-31867.78</v>
      </c>
      <c r="H191" s="24" t="n">
        <v>135097451.05</v>
      </c>
      <c r="I191" s="24" t="n">
        <v>0</v>
      </c>
      <c r="J191" s="24" t="n">
        <v>205735073.46</v>
      </c>
    </row>
    <row r="192" customFormat="false" ht="12.75" hidden="false" customHeight="false" outlineLevel="1" collapsed="true">
      <c r="B192" s="36" t="s">
        <v>198</v>
      </c>
      <c r="F192" s="24" t="n">
        <f aca="false">SUBTOTAL(9,F189:F191)</f>
        <v>70700875.107303</v>
      </c>
      <c r="G192" s="24" t="n">
        <f aca="false">SUBTOTAL(9,G189:G191)</f>
        <v>-63251163.0515382</v>
      </c>
      <c r="H192" s="24" t="n">
        <f aca="false">SUBTOTAL(9,H189:H191)</f>
        <v>135097451.05</v>
      </c>
      <c r="I192" s="24" t="n">
        <f aca="false">SUBTOTAL(9,I189:I191)</f>
        <v>-119944447.343812</v>
      </c>
      <c r="J192" s="24" t="n">
        <f aca="false">SUBTOTAL(9,J189:J191)</f>
        <v>22602715.7619525</v>
      </c>
      <c r="K192" s="24"/>
      <c r="L192" s="24"/>
      <c r="M192" s="24"/>
      <c r="N192" s="24"/>
      <c r="O192" s="24"/>
      <c r="P192" s="24"/>
      <c r="Q192" s="24"/>
    </row>
    <row r="193" customFormat="false" ht="12.75" hidden="true" customHeight="false" outlineLevel="2" collapsed="false">
      <c r="A193" s="0" t="s">
        <v>17</v>
      </c>
      <c r="B193" s="0" t="s">
        <v>84</v>
      </c>
      <c r="C193" s="0" t="s">
        <v>84</v>
      </c>
      <c r="D193" s="0" t="s">
        <v>19</v>
      </c>
      <c r="E193" s="0" t="s">
        <v>44</v>
      </c>
      <c r="F193" s="24" t="n">
        <v>0</v>
      </c>
      <c r="G193" s="24" t="n">
        <v>-12269368.7988178</v>
      </c>
      <c r="H193" s="24" t="n">
        <v>2066641.72683133</v>
      </c>
      <c r="I193" s="24" t="n">
        <v>0</v>
      </c>
      <c r="J193" s="24" t="n">
        <v>-10202727.0719865</v>
      </c>
    </row>
    <row r="194" customFormat="false" ht="12.75" hidden="true" customHeight="false" outlineLevel="2" collapsed="false">
      <c r="A194" s="0" t="s">
        <v>17</v>
      </c>
      <c r="B194" s="0" t="s">
        <v>84</v>
      </c>
      <c r="C194" s="0" t="s">
        <v>84</v>
      </c>
      <c r="D194" s="0" t="s">
        <v>19</v>
      </c>
      <c r="E194" s="0" t="s">
        <v>22</v>
      </c>
      <c r="F194" s="24" t="n">
        <v>9845972.55</v>
      </c>
      <c r="G194" s="24" t="n">
        <v>0</v>
      </c>
      <c r="H194" s="24" t="n">
        <v>0</v>
      </c>
      <c r="I194" s="24" t="n">
        <v>0</v>
      </c>
      <c r="J194" s="24" t="n">
        <v>9845972.55</v>
      </c>
    </row>
    <row r="195" customFormat="false" ht="12.75" hidden="true" customHeight="false" outlineLevel="2" collapsed="false">
      <c r="A195" s="0" t="s">
        <v>110</v>
      </c>
      <c r="B195" s="0" t="s">
        <v>84</v>
      </c>
      <c r="C195" s="0" t="s">
        <v>84</v>
      </c>
      <c r="D195" s="0" t="s">
        <v>23</v>
      </c>
      <c r="E195" s="0" t="s">
        <v>20</v>
      </c>
      <c r="F195" s="24" t="n">
        <v>598137.762003</v>
      </c>
      <c r="G195" s="24" t="n">
        <v>-954041.267814</v>
      </c>
      <c r="H195" s="24" t="n">
        <v>6317276.0481795</v>
      </c>
      <c r="I195" s="24" t="n">
        <v>-6798948.8953635</v>
      </c>
      <c r="J195" s="24" t="n">
        <v>-837576.352995</v>
      </c>
    </row>
    <row r="196" customFormat="false" ht="12.75" hidden="false" customHeight="false" outlineLevel="1" collapsed="true">
      <c r="B196" s="36" t="s">
        <v>199</v>
      </c>
      <c r="F196" s="24" t="n">
        <f aca="false">SUBTOTAL(9,F193:F195)</f>
        <v>10444110.312003</v>
      </c>
      <c r="G196" s="24" t="n">
        <f aca="false">SUBTOTAL(9,G193:G195)</f>
        <v>-13223410.0666318</v>
      </c>
      <c r="H196" s="24" t="n">
        <f aca="false">SUBTOTAL(9,H193:H195)</f>
        <v>8383917.77501083</v>
      </c>
      <c r="I196" s="24" t="n">
        <f aca="false">SUBTOTAL(9,I193:I195)</f>
        <v>-6798948.8953635</v>
      </c>
      <c r="J196" s="24" t="n">
        <f aca="false">SUBTOTAL(9,J193:J195)</f>
        <v>-1194330.8749815</v>
      </c>
      <c r="K196" s="24"/>
      <c r="L196" s="24"/>
      <c r="M196" s="24"/>
      <c r="N196" s="24"/>
      <c r="O196" s="24"/>
      <c r="P196" s="24"/>
      <c r="Q196" s="24"/>
    </row>
    <row r="197" customFormat="false" ht="12.75" hidden="true" customHeight="false" outlineLevel="2" collapsed="false">
      <c r="A197" s="0" t="s">
        <v>110</v>
      </c>
      <c r="B197" s="0" t="s">
        <v>128</v>
      </c>
      <c r="C197" s="0" t="s">
        <v>128</v>
      </c>
      <c r="D197" s="0" t="s">
        <v>129</v>
      </c>
      <c r="E197" s="0" t="s">
        <v>21</v>
      </c>
      <c r="F197" s="24" t="n">
        <v>0</v>
      </c>
      <c r="G197" s="24" t="n">
        <v>0</v>
      </c>
      <c r="H197" s="24" t="n">
        <v>0</v>
      </c>
      <c r="I197" s="24" t="n">
        <v>-1.0853625</v>
      </c>
      <c r="J197" s="24" t="n">
        <v>-1.0853625</v>
      </c>
    </row>
    <row r="198" customFormat="false" ht="12.75" hidden="true" customHeight="false" outlineLevel="2" collapsed="false">
      <c r="A198" s="0" t="s">
        <v>110</v>
      </c>
      <c r="B198" s="0" t="s">
        <v>128</v>
      </c>
      <c r="C198" s="0" t="s">
        <v>128</v>
      </c>
      <c r="D198" s="0" t="s">
        <v>23</v>
      </c>
      <c r="E198" s="0" t="s">
        <v>21</v>
      </c>
      <c r="F198" s="24" t="n">
        <v>8263320.333206</v>
      </c>
      <c r="G198" s="24" t="n">
        <v>-6831749.9883185</v>
      </c>
      <c r="H198" s="24" t="n">
        <v>22996348.8904755</v>
      </c>
      <c r="I198" s="24" t="n">
        <v>-22687087.3205335</v>
      </c>
      <c r="J198" s="24" t="n">
        <v>1740831.9148295</v>
      </c>
    </row>
    <row r="199" customFormat="false" ht="12.75" hidden="false" customHeight="false" outlineLevel="1" collapsed="true">
      <c r="B199" s="36" t="s">
        <v>200</v>
      </c>
      <c r="F199" s="24" t="n">
        <f aca="false">SUBTOTAL(9,F197:F198)</f>
        <v>8263320.333206</v>
      </c>
      <c r="G199" s="24" t="n">
        <f aca="false">SUBTOTAL(9,G197:G198)</f>
        <v>-6831749.9883185</v>
      </c>
      <c r="H199" s="24" t="n">
        <f aca="false">SUBTOTAL(9,H197:H198)</f>
        <v>22996348.8904755</v>
      </c>
      <c r="I199" s="24" t="n">
        <f aca="false">SUBTOTAL(9,I197:I198)</f>
        <v>-22687088.405896</v>
      </c>
      <c r="J199" s="24" t="n">
        <f aca="false">SUBTOTAL(9,J197:J198)</f>
        <v>1740830.829467</v>
      </c>
      <c r="K199" s="24"/>
      <c r="L199" s="24"/>
      <c r="M199" s="24"/>
      <c r="N199" s="24"/>
      <c r="O199" s="24"/>
      <c r="P199" s="24"/>
      <c r="Q199" s="24"/>
    </row>
    <row r="200" customFormat="false" ht="12.75" hidden="true" customHeight="false" outlineLevel="2" collapsed="false">
      <c r="A200" s="0" t="s">
        <v>108</v>
      </c>
      <c r="B200" s="0" t="s">
        <v>109</v>
      </c>
      <c r="C200" s="0" t="s">
        <v>109</v>
      </c>
      <c r="D200" s="0" t="s">
        <v>19</v>
      </c>
      <c r="E200" s="0" t="s">
        <v>25</v>
      </c>
      <c r="F200" s="24" t="n">
        <v>10152445.2879581</v>
      </c>
      <c r="G200" s="24" t="n">
        <v>-3046804.92274294</v>
      </c>
      <c r="H200" s="24" t="n">
        <v>0</v>
      </c>
      <c r="I200" s="24" t="n">
        <v>0</v>
      </c>
      <c r="J200" s="24" t="n">
        <v>7105640.36521517</v>
      </c>
    </row>
    <row r="201" customFormat="false" ht="12.75" hidden="true" customHeight="false" outlineLevel="2" collapsed="false">
      <c r="A201" s="0" t="s">
        <v>108</v>
      </c>
      <c r="B201" s="0" t="s">
        <v>109</v>
      </c>
      <c r="C201" s="0" t="s">
        <v>109</v>
      </c>
      <c r="D201" s="0" t="s">
        <v>19</v>
      </c>
      <c r="E201" s="0" t="s">
        <v>22</v>
      </c>
      <c r="F201" s="24" t="n">
        <v>2997064.23</v>
      </c>
      <c r="G201" s="24" t="n">
        <v>-9990214.11</v>
      </c>
      <c r="H201" s="24" t="n">
        <v>0</v>
      </c>
      <c r="I201" s="24" t="n">
        <v>0</v>
      </c>
      <c r="J201" s="24" t="n">
        <v>-6993149.88</v>
      </c>
    </row>
    <row r="202" customFormat="false" ht="12.75" hidden="false" customHeight="false" outlineLevel="1" collapsed="true">
      <c r="B202" s="36" t="s">
        <v>201</v>
      </c>
      <c r="F202" s="24" t="n">
        <f aca="false">SUBTOTAL(9,F200:F201)</f>
        <v>13149509.5179581</v>
      </c>
      <c r="G202" s="24" t="n">
        <f aca="false">SUBTOTAL(9,G200:G201)</f>
        <v>-13037019.0327429</v>
      </c>
      <c r="H202" s="24" t="n">
        <f aca="false">SUBTOTAL(9,H200:H201)</f>
        <v>0</v>
      </c>
      <c r="I202" s="24" t="n">
        <f aca="false">SUBTOTAL(9,I200:I201)</f>
        <v>0</v>
      </c>
      <c r="J202" s="24" t="n">
        <f aca="false">SUBTOTAL(9,J200:J201)</f>
        <v>112490.48521517</v>
      </c>
      <c r="K202" s="24"/>
      <c r="L202" s="24"/>
      <c r="M202" s="24"/>
      <c r="N202" s="24"/>
      <c r="O202" s="24"/>
      <c r="P202" s="24"/>
      <c r="Q202" s="24"/>
    </row>
    <row r="203" customFormat="false" ht="12.75" hidden="true" customHeight="false" outlineLevel="2" collapsed="false">
      <c r="A203" s="0" t="s">
        <v>110</v>
      </c>
      <c r="B203" s="0" t="s">
        <v>130</v>
      </c>
      <c r="C203" s="0" t="s">
        <v>130</v>
      </c>
      <c r="D203" s="0" t="s">
        <v>23</v>
      </c>
      <c r="E203" s="0" t="s">
        <v>22</v>
      </c>
      <c r="F203" s="24" t="n">
        <v>11742094.84</v>
      </c>
      <c r="G203" s="24" t="n">
        <v>-4541409.64</v>
      </c>
      <c r="H203" s="24" t="n">
        <v>38183404.26</v>
      </c>
      <c r="I203" s="24" t="n">
        <v>-35286454.98</v>
      </c>
      <c r="J203" s="24" t="n">
        <v>10097634.48</v>
      </c>
    </row>
    <row r="204" customFormat="false" ht="12.75" hidden="false" customHeight="false" outlineLevel="1" collapsed="true">
      <c r="B204" s="36" t="s">
        <v>202</v>
      </c>
      <c r="F204" s="24" t="n">
        <f aca="false">SUBTOTAL(9,F203)</f>
        <v>11742094.84</v>
      </c>
      <c r="G204" s="24" t="n">
        <f aca="false">SUBTOTAL(9,G203)</f>
        <v>-4541409.64</v>
      </c>
      <c r="H204" s="24" t="n">
        <f aca="false">SUBTOTAL(9,H203)</f>
        <v>38183404.26</v>
      </c>
      <c r="I204" s="24" t="n">
        <f aca="false">SUBTOTAL(9,I203)</f>
        <v>-35286454.98</v>
      </c>
      <c r="J204" s="24" t="n">
        <f aca="false">SUBTOTAL(9,J203)</f>
        <v>10097634.48</v>
      </c>
      <c r="K204" s="24"/>
      <c r="L204" s="24"/>
      <c r="M204" s="24"/>
      <c r="N204" s="24"/>
      <c r="O204" s="24"/>
      <c r="P204" s="24"/>
      <c r="Q204" s="24"/>
    </row>
    <row r="205" customFormat="false" ht="12.75" hidden="true" customHeight="false" outlineLevel="2" collapsed="false">
      <c r="A205" s="0" t="s">
        <v>17</v>
      </c>
      <c r="B205" s="0" t="s">
        <v>96</v>
      </c>
      <c r="C205" s="0" t="s">
        <v>96</v>
      </c>
      <c r="D205" s="0" t="s">
        <v>19</v>
      </c>
      <c r="E205" s="0" t="s">
        <v>20</v>
      </c>
      <c r="F205" s="24" t="n">
        <v>0</v>
      </c>
      <c r="G205" s="24" t="n">
        <v>-5241990.9130515</v>
      </c>
      <c r="H205" s="24" t="n">
        <v>0</v>
      </c>
      <c r="I205" s="24" t="n">
        <v>-319538.6122335</v>
      </c>
      <c r="J205" s="24" t="n">
        <v>-5561529.525285</v>
      </c>
    </row>
    <row r="206" customFormat="false" ht="12.75" hidden="true" customHeight="false" outlineLevel="2" collapsed="false">
      <c r="A206" s="0" t="s">
        <v>17</v>
      </c>
      <c r="B206" s="0" t="s">
        <v>96</v>
      </c>
      <c r="C206" s="0" t="s">
        <v>96</v>
      </c>
      <c r="D206" s="0" t="s">
        <v>19</v>
      </c>
      <c r="E206" s="0" t="s">
        <v>21</v>
      </c>
      <c r="F206" s="24" t="n">
        <v>14948935.8699755</v>
      </c>
      <c r="G206" s="24" t="n">
        <v>0</v>
      </c>
      <c r="H206" s="24" t="n">
        <v>913693.4484885</v>
      </c>
      <c r="I206" s="24" t="n">
        <v>0</v>
      </c>
      <c r="J206" s="24" t="n">
        <v>15862629.318464</v>
      </c>
    </row>
    <row r="207" customFormat="false" ht="12.75" hidden="true" customHeight="false" outlineLevel="2" collapsed="false">
      <c r="A207" s="0" t="s">
        <v>17</v>
      </c>
      <c r="B207" s="0" t="s">
        <v>96</v>
      </c>
      <c r="C207" s="0" t="s">
        <v>96</v>
      </c>
      <c r="D207" s="0" t="s">
        <v>19</v>
      </c>
      <c r="E207" s="0" t="s">
        <v>22</v>
      </c>
      <c r="F207" s="24" t="n">
        <v>0</v>
      </c>
      <c r="G207" s="24" t="n">
        <v>-9806425.59</v>
      </c>
      <c r="H207" s="24" t="n">
        <v>0</v>
      </c>
      <c r="I207" s="24" t="n">
        <v>-601366.02</v>
      </c>
      <c r="J207" s="24" t="n">
        <v>-10407791.61</v>
      </c>
    </row>
    <row r="208" customFormat="false" ht="12.75" hidden="false" customHeight="false" outlineLevel="1" collapsed="true">
      <c r="B208" s="36" t="s">
        <v>203</v>
      </c>
      <c r="F208" s="24" t="n">
        <f aca="false">SUBTOTAL(9,F205:F207)</f>
        <v>14948935.8699755</v>
      </c>
      <c r="G208" s="24" t="n">
        <f aca="false">SUBTOTAL(9,G205:G207)</f>
        <v>-15048416.5030515</v>
      </c>
      <c r="H208" s="24" t="n">
        <f aca="false">SUBTOTAL(9,H205:H207)</f>
        <v>913693.4484885</v>
      </c>
      <c r="I208" s="24" t="n">
        <f aca="false">SUBTOTAL(9,I205:I207)</f>
        <v>-920904.6322335</v>
      </c>
      <c r="J208" s="24" t="n">
        <f aca="false">SUBTOTAL(9,J205:J207)</f>
        <v>-106691.816821</v>
      </c>
      <c r="K208" s="24"/>
      <c r="L208" s="24"/>
      <c r="M208" s="24"/>
      <c r="N208" s="24"/>
      <c r="O208" s="24"/>
      <c r="P208" s="24"/>
      <c r="Q208" s="24"/>
    </row>
    <row r="209" customFormat="false" ht="12" hidden="true" customHeight="true" outlineLevel="2" collapsed="false">
      <c r="A209" s="0" t="s">
        <v>110</v>
      </c>
      <c r="B209" s="0" t="s">
        <v>135</v>
      </c>
      <c r="C209" s="0" t="s">
        <v>135</v>
      </c>
      <c r="D209" s="0" t="s">
        <v>23</v>
      </c>
      <c r="E209" s="0" t="s">
        <v>22</v>
      </c>
      <c r="F209" s="24" t="n">
        <v>126071.03</v>
      </c>
      <c r="G209" s="24" t="n">
        <v>-51287.07</v>
      </c>
      <c r="H209" s="24" t="n">
        <v>283136.39</v>
      </c>
      <c r="I209" s="24" t="n">
        <v>-276649.88</v>
      </c>
      <c r="J209" s="24" t="n">
        <v>81270.47</v>
      </c>
    </row>
    <row r="210" customFormat="false" ht="12" hidden="false" customHeight="true" outlineLevel="1" collapsed="true">
      <c r="B210" s="36" t="s">
        <v>204</v>
      </c>
      <c r="F210" s="24" t="n">
        <f aca="false">SUBTOTAL(9,F209)</f>
        <v>126071.03</v>
      </c>
      <c r="G210" s="24" t="n">
        <f aca="false">SUBTOTAL(9,G209)</f>
        <v>-51287.07</v>
      </c>
      <c r="H210" s="24" t="n">
        <f aca="false">SUBTOTAL(9,H209)</f>
        <v>283136.39</v>
      </c>
      <c r="I210" s="24" t="n">
        <f aca="false">SUBTOTAL(9,I209)</f>
        <v>-276649.88</v>
      </c>
      <c r="J210" s="24" t="n">
        <f aca="false">SUBTOTAL(9,J209)</f>
        <v>81270.47</v>
      </c>
      <c r="K210" s="24"/>
      <c r="L210" s="24"/>
      <c r="M210" s="24"/>
      <c r="N210" s="24"/>
      <c r="O210" s="24"/>
      <c r="P210" s="24"/>
      <c r="Q210" s="24"/>
    </row>
    <row r="211" customFormat="false" ht="12" hidden="true" customHeight="true" outlineLevel="2" collapsed="false">
      <c r="A211" s="0" t="s">
        <v>17</v>
      </c>
      <c r="B211" s="0" t="s">
        <v>100</v>
      </c>
      <c r="C211" s="0" t="s">
        <v>100</v>
      </c>
      <c r="D211" s="0" t="s">
        <v>19</v>
      </c>
      <c r="E211" s="0" t="s">
        <v>21</v>
      </c>
      <c r="F211" s="24" t="n">
        <v>11297088.083078</v>
      </c>
      <c r="G211" s="24" t="n">
        <v>0</v>
      </c>
      <c r="H211" s="24" t="n">
        <v>81181752.0404725</v>
      </c>
      <c r="I211" s="24" t="n">
        <v>0</v>
      </c>
      <c r="J211" s="24" t="n">
        <v>92478840.1235505</v>
      </c>
    </row>
    <row r="212" customFormat="false" ht="12" hidden="true" customHeight="true" outlineLevel="2" collapsed="false">
      <c r="A212" s="0" t="s">
        <v>17</v>
      </c>
      <c r="B212" s="0" t="s">
        <v>100</v>
      </c>
      <c r="C212" s="0" t="s">
        <v>100</v>
      </c>
      <c r="D212" s="0" t="s">
        <v>19</v>
      </c>
      <c r="E212" s="0" t="s">
        <v>22</v>
      </c>
      <c r="F212" s="24" t="n">
        <v>0</v>
      </c>
      <c r="G212" s="24" t="n">
        <v>-12021006.91</v>
      </c>
      <c r="H212" s="24" t="n">
        <v>0</v>
      </c>
      <c r="I212" s="24" t="n">
        <v>-86564373.85</v>
      </c>
      <c r="J212" s="24" t="n">
        <v>-98585380.76</v>
      </c>
    </row>
    <row r="213" customFormat="false" ht="12" hidden="true" customHeight="true" outlineLevel="2" collapsed="false">
      <c r="A213" s="0" t="s">
        <v>17</v>
      </c>
      <c r="B213" s="0" t="s">
        <v>100</v>
      </c>
      <c r="C213" s="0" t="s">
        <v>100</v>
      </c>
      <c r="D213" s="0" t="s">
        <v>23</v>
      </c>
      <c r="E213" s="0" t="s">
        <v>21</v>
      </c>
      <c r="F213" s="24" t="n">
        <v>14824515.600275</v>
      </c>
      <c r="G213" s="24" t="n">
        <v>0</v>
      </c>
      <c r="H213" s="24" t="n">
        <v>151410670.016597</v>
      </c>
      <c r="I213" s="24" t="n">
        <v>0</v>
      </c>
      <c r="J213" s="24" t="n">
        <v>166235185.616872</v>
      </c>
    </row>
    <row r="214" customFormat="false" ht="12" hidden="true" customHeight="true" outlineLevel="2" collapsed="false">
      <c r="A214" s="0" t="s">
        <v>17</v>
      </c>
      <c r="B214" s="0" t="s">
        <v>100</v>
      </c>
      <c r="C214" s="0" t="s">
        <v>100</v>
      </c>
      <c r="D214" s="0" t="s">
        <v>23</v>
      </c>
      <c r="E214" s="0" t="s">
        <v>22</v>
      </c>
      <c r="F214" s="24" t="n">
        <v>0</v>
      </c>
      <c r="G214" s="24" t="n">
        <v>-16125431.08</v>
      </c>
      <c r="H214" s="24" t="n">
        <v>0</v>
      </c>
      <c r="I214" s="24" t="n">
        <v>-163210540.45</v>
      </c>
      <c r="J214" s="24" t="n">
        <v>-179335971.53</v>
      </c>
    </row>
    <row r="215" customFormat="false" ht="12" hidden="false" customHeight="true" outlineLevel="1" collapsed="true">
      <c r="B215" s="36" t="s">
        <v>205</v>
      </c>
      <c r="F215" s="24" t="n">
        <f aca="false">SUBTOTAL(9,F211:F214)</f>
        <v>26121603.683353</v>
      </c>
      <c r="G215" s="24" t="n">
        <f aca="false">SUBTOTAL(9,G211:G214)</f>
        <v>-28146437.99</v>
      </c>
      <c r="H215" s="24" t="n">
        <f aca="false">SUBTOTAL(9,H211:H214)</f>
        <v>232592422.057069</v>
      </c>
      <c r="I215" s="24" t="n">
        <f aca="false">SUBTOTAL(9,I211:I214)</f>
        <v>-249774914.3</v>
      </c>
      <c r="J215" s="24" t="n">
        <f aca="false">SUBTOTAL(9,J211:J214)</f>
        <v>-19207326.5495775</v>
      </c>
      <c r="K215" s="24"/>
      <c r="L215" s="24"/>
      <c r="M215" s="24"/>
      <c r="N215" s="24"/>
      <c r="O215" s="24"/>
      <c r="P215" s="24"/>
      <c r="Q215" s="24"/>
    </row>
    <row r="216" customFormat="false" ht="12" hidden="true" customHeight="true" outlineLevel="2" collapsed="false">
      <c r="A216" s="0" t="s">
        <v>17</v>
      </c>
      <c r="B216" s="0" t="s">
        <v>101</v>
      </c>
      <c r="C216" s="0" t="s">
        <v>101</v>
      </c>
      <c r="D216" s="0" t="s">
        <v>23</v>
      </c>
      <c r="E216" s="0" t="s">
        <v>21</v>
      </c>
      <c r="F216" s="24" t="n">
        <v>19171959.521917</v>
      </c>
      <c r="G216" s="24" t="n">
        <v>0</v>
      </c>
      <c r="H216" s="24" t="n">
        <v>100681802.073339</v>
      </c>
      <c r="I216" s="24" t="n">
        <v>0</v>
      </c>
      <c r="J216" s="24" t="n">
        <v>119853761.595256</v>
      </c>
    </row>
    <row r="217" customFormat="false" ht="12" hidden="true" customHeight="true" outlineLevel="2" collapsed="false">
      <c r="A217" s="0" t="s">
        <v>17</v>
      </c>
      <c r="B217" s="0" t="s">
        <v>101</v>
      </c>
      <c r="C217" s="0" t="s">
        <v>101</v>
      </c>
      <c r="D217" s="0" t="s">
        <v>23</v>
      </c>
      <c r="E217" s="0" t="s">
        <v>22</v>
      </c>
      <c r="F217" s="24" t="n">
        <v>0</v>
      </c>
      <c r="G217" s="24" t="n">
        <v>-21119632.8</v>
      </c>
      <c r="H217" s="24" t="n">
        <v>0</v>
      </c>
      <c r="I217" s="24" t="n">
        <v>-114873537.27</v>
      </c>
      <c r="J217" s="24" t="n">
        <v>-135993170.07</v>
      </c>
    </row>
    <row r="218" customFormat="false" ht="12" hidden="false" customHeight="true" outlineLevel="1" collapsed="true">
      <c r="B218" s="36" t="s">
        <v>206</v>
      </c>
      <c r="F218" s="24" t="n">
        <f aca="false">SUBTOTAL(9,F216:F217)</f>
        <v>19171959.521917</v>
      </c>
      <c r="G218" s="24" t="n">
        <f aca="false">SUBTOTAL(9,G216:G217)</f>
        <v>-21119632.8</v>
      </c>
      <c r="H218" s="24" t="n">
        <f aca="false">SUBTOTAL(9,H216:H217)</f>
        <v>100681802.073339</v>
      </c>
      <c r="I218" s="24" t="n">
        <f aca="false">SUBTOTAL(9,I216:I217)</f>
        <v>-114873537.27</v>
      </c>
      <c r="J218" s="24" t="n">
        <f aca="false">SUBTOTAL(9,J216:J217)</f>
        <v>-16139408.474744</v>
      </c>
      <c r="K218" s="24"/>
      <c r="L218" s="24"/>
      <c r="M218" s="24"/>
      <c r="N218" s="24"/>
      <c r="O218" s="24"/>
      <c r="P218" s="24"/>
      <c r="Q218" s="24"/>
    </row>
    <row r="219" customFormat="false" ht="12.75" hidden="true" customHeight="false" outlineLevel="2" collapsed="false">
      <c r="A219" s="0" t="s">
        <v>17</v>
      </c>
      <c r="B219" s="0" t="s">
        <v>103</v>
      </c>
      <c r="C219" s="0" t="s">
        <v>103</v>
      </c>
      <c r="D219" s="0" t="s">
        <v>19</v>
      </c>
      <c r="E219" s="0" t="s">
        <v>25</v>
      </c>
      <c r="F219" s="24" t="n">
        <v>1744787.22385391</v>
      </c>
      <c r="G219" s="24" t="n">
        <v>-1744787.22385391</v>
      </c>
      <c r="H219" s="24" t="n">
        <v>8928637.0323075</v>
      </c>
      <c r="I219" s="24" t="n">
        <v>-8928637.0323075</v>
      </c>
      <c r="J219" s="24" t="n">
        <v>0</v>
      </c>
    </row>
    <row r="220" customFormat="false" ht="12.75" hidden="true" customHeight="false" outlineLevel="2" collapsed="false">
      <c r="A220" s="0" t="s">
        <v>17</v>
      </c>
      <c r="B220" s="0" t="s">
        <v>103</v>
      </c>
      <c r="C220" s="0" t="s">
        <v>103</v>
      </c>
      <c r="D220" s="0" t="s">
        <v>19</v>
      </c>
      <c r="E220" s="0" t="s">
        <v>22</v>
      </c>
      <c r="F220" s="24" t="n">
        <v>2037814.52</v>
      </c>
      <c r="G220" s="24" t="n">
        <v>-2037814.52</v>
      </c>
      <c r="H220" s="24" t="n">
        <v>10348431.43</v>
      </c>
      <c r="I220" s="24" t="n">
        <v>-10348431.43</v>
      </c>
      <c r="J220" s="24" t="n">
        <v>0</v>
      </c>
    </row>
    <row r="221" customFormat="false" ht="12.75" hidden="false" customHeight="false" outlineLevel="1" collapsed="true">
      <c r="B221" s="36" t="s">
        <v>207</v>
      </c>
      <c r="F221" s="24" t="n">
        <f aca="false">SUBTOTAL(9,F219:F220)</f>
        <v>3782601.74385391</v>
      </c>
      <c r="G221" s="24" t="n">
        <f aca="false">SUBTOTAL(9,G219:G220)</f>
        <v>-3782601.74385391</v>
      </c>
      <c r="H221" s="24" t="n">
        <f aca="false">SUBTOTAL(9,H219:H220)</f>
        <v>19277068.4623075</v>
      </c>
      <c r="I221" s="24" t="n">
        <f aca="false">SUBTOTAL(9,I219:I220)</f>
        <v>-19277068.4623075</v>
      </c>
      <c r="J221" s="24" t="n">
        <f aca="false">SUBTOTAL(9,J219:J220)</f>
        <v>0</v>
      </c>
      <c r="K221" s="24"/>
      <c r="L221" s="24"/>
      <c r="M221" s="24"/>
      <c r="N221" s="24"/>
      <c r="O221" s="24"/>
      <c r="P221" s="24"/>
      <c r="Q221" s="24"/>
    </row>
    <row r="222" customFormat="false" ht="12.75" hidden="true" customHeight="false" outlineLevel="2" collapsed="false">
      <c r="A222" s="0" t="s">
        <v>17</v>
      </c>
      <c r="B222" s="0" t="s">
        <v>106</v>
      </c>
      <c r="C222" s="0" t="s">
        <v>106</v>
      </c>
      <c r="D222" s="0" t="s">
        <v>23</v>
      </c>
      <c r="E222" s="0" t="s">
        <v>21</v>
      </c>
      <c r="F222" s="24" t="n">
        <v>10245535.377471</v>
      </c>
      <c r="G222" s="24" t="n">
        <v>0</v>
      </c>
      <c r="H222" s="24" t="n">
        <v>127865915.978198</v>
      </c>
      <c r="I222" s="24" t="n">
        <v>0</v>
      </c>
      <c r="J222" s="24" t="n">
        <v>138111451.355669</v>
      </c>
    </row>
    <row r="223" customFormat="false" ht="12.75" hidden="true" customHeight="false" outlineLevel="2" collapsed="false">
      <c r="A223" s="0" t="s">
        <v>17</v>
      </c>
      <c r="B223" s="0" t="s">
        <v>106</v>
      </c>
      <c r="C223" s="0" t="s">
        <v>106</v>
      </c>
      <c r="D223" s="0" t="s">
        <v>23</v>
      </c>
      <c r="E223" s="0" t="s">
        <v>22</v>
      </c>
      <c r="F223" s="24" t="n">
        <v>0</v>
      </c>
      <c r="G223" s="24" t="n">
        <v>-11322236.79</v>
      </c>
      <c r="H223" s="24" t="n">
        <v>0</v>
      </c>
      <c r="I223" s="24" t="n">
        <v>-140779738.34</v>
      </c>
      <c r="J223" s="24" t="n">
        <v>-152101975.13</v>
      </c>
    </row>
    <row r="224" customFormat="false" ht="12.75" hidden="false" customHeight="false" outlineLevel="1" collapsed="true">
      <c r="B224" s="36" t="s">
        <v>208</v>
      </c>
      <c r="F224" s="24" t="n">
        <f aca="false">SUBTOTAL(9,F222:F223)</f>
        <v>10245535.377471</v>
      </c>
      <c r="G224" s="24" t="n">
        <f aca="false">SUBTOTAL(9,G222:G223)</f>
        <v>-11322236.79</v>
      </c>
      <c r="H224" s="24" t="n">
        <f aca="false">SUBTOTAL(9,H222:H223)</f>
        <v>127865915.978198</v>
      </c>
      <c r="I224" s="24" t="n">
        <f aca="false">SUBTOTAL(9,I222:I223)</f>
        <v>-140779738.34</v>
      </c>
      <c r="J224" s="24" t="n">
        <f aca="false">SUBTOTAL(9,J222:J223)</f>
        <v>-13990523.774331</v>
      </c>
      <c r="K224" s="24"/>
      <c r="L224" s="24"/>
      <c r="M224" s="24"/>
      <c r="N224" s="24"/>
      <c r="O224" s="24"/>
      <c r="P224" s="24"/>
      <c r="Q224" s="24"/>
    </row>
    <row r="225" customFormat="false" ht="12.75" hidden="false" customHeight="false" outlineLevel="0" collapsed="false">
      <c r="B225" s="36" t="s">
        <v>209</v>
      </c>
      <c r="F225" s="24" t="n">
        <f aca="false">SUBTOTAL(9,F10:F223)</f>
        <v>6521011152.73663</v>
      </c>
      <c r="G225" s="24" t="n">
        <f aca="false">SUBTOTAL(9,G10:G223)</f>
        <v>-6556210954.69851</v>
      </c>
      <c r="H225" s="24" t="n">
        <f aca="false">SUBTOTAL(9,H10:H223)</f>
        <v>5413197175.61708</v>
      </c>
      <c r="I225" s="24" t="n">
        <f aca="false">SUBTOTAL(9,I10:I223)</f>
        <v>-5417228281.70781</v>
      </c>
      <c r="J225" s="24" t="n">
        <f aca="false">SUBTOTAL(9,J10:J223)</f>
        <v>-39230908.052607</v>
      </c>
    </row>
    <row r="226" customFormat="false" ht="12.75" hidden="false" customHeight="false" outlineLevel="0" collapsed="false">
      <c r="F226" s="0"/>
      <c r="G226" s="0"/>
      <c r="H226" s="0"/>
      <c r="I226" s="0"/>
      <c r="J226" s="0"/>
    </row>
    <row r="227" customFormat="false" ht="12.75" hidden="false" customHeight="false" outlineLevel="0" collapsed="false">
      <c r="F227" s="0"/>
      <c r="G227" s="0"/>
      <c r="H227" s="0"/>
      <c r="I227" s="0"/>
      <c r="J227" s="0"/>
    </row>
    <row r="228" customFormat="false" ht="12.75" hidden="false" customHeight="false" outlineLevel="0" collapsed="false">
      <c r="F228" s="0"/>
      <c r="G228" s="0"/>
      <c r="H228" s="0"/>
      <c r="I228" s="0"/>
      <c r="J228" s="0"/>
    </row>
    <row r="229" customFormat="false" ht="12.75" hidden="false" customHeight="false" outlineLevel="0" collapsed="false">
      <c r="F229" s="0"/>
      <c r="G229" s="0"/>
      <c r="H229" s="0"/>
      <c r="I229" s="0"/>
      <c r="J229" s="0"/>
    </row>
    <row r="230" customFormat="false" ht="12.75" hidden="false" customHeight="false" outlineLevel="0" collapsed="false">
      <c r="F230" s="0"/>
      <c r="G230" s="0"/>
      <c r="H230" s="0"/>
      <c r="I230" s="0"/>
      <c r="J230" s="0"/>
    </row>
    <row r="231" customFormat="false" ht="12.75" hidden="false" customHeight="false" outlineLevel="0" collapsed="false">
      <c r="F231" s="0"/>
      <c r="G231" s="0"/>
      <c r="H231" s="0"/>
      <c r="I231" s="0"/>
      <c r="J231" s="0"/>
    </row>
    <row r="232" customFormat="false" ht="12.75" hidden="false" customHeight="false" outlineLevel="0" collapsed="false">
      <c r="F232" s="0"/>
      <c r="G232" s="0"/>
      <c r="H232" s="0"/>
      <c r="I232" s="0"/>
      <c r="J232" s="0"/>
    </row>
    <row r="233" customFormat="false" ht="12.75" hidden="false" customHeight="false" outlineLevel="0" collapsed="false">
      <c r="F233" s="0"/>
      <c r="G233" s="0"/>
      <c r="H233" s="0"/>
      <c r="I233" s="0"/>
      <c r="J233" s="0"/>
    </row>
    <row r="234" customFormat="false" ht="12.75" hidden="false" customHeight="false" outlineLevel="0" collapsed="false">
      <c r="F234" s="0"/>
      <c r="G234" s="0"/>
      <c r="H234" s="0"/>
      <c r="I234" s="0"/>
      <c r="J234" s="0"/>
    </row>
    <row r="235" customFormat="false" ht="12.75" hidden="false" customHeight="false" outlineLevel="0" collapsed="false">
      <c r="F235" s="0"/>
      <c r="G235" s="0"/>
      <c r="H235" s="0"/>
      <c r="I235" s="0"/>
      <c r="J235" s="0"/>
    </row>
    <row r="236" customFormat="false" ht="12.75" hidden="false" customHeight="false" outlineLevel="0" collapsed="false">
      <c r="F236" s="0"/>
      <c r="G236" s="0"/>
      <c r="H236" s="0"/>
      <c r="I236" s="0"/>
      <c r="J236" s="0"/>
    </row>
    <row r="237" customFormat="false" ht="12.75" hidden="false" customHeight="false" outlineLevel="0" collapsed="false">
      <c r="F237" s="0"/>
      <c r="G237" s="0"/>
      <c r="H237" s="0"/>
      <c r="I237" s="0"/>
      <c r="J237" s="0"/>
    </row>
    <row r="238" customFormat="false" ht="12.75" hidden="false" customHeight="false" outlineLevel="0" collapsed="false">
      <c r="F238" s="0"/>
      <c r="G238" s="0"/>
      <c r="H238" s="0"/>
      <c r="I238" s="0"/>
      <c r="J238" s="0"/>
    </row>
    <row r="239" customFormat="false" ht="12.75" hidden="false" customHeight="false" outlineLevel="0" collapsed="false">
      <c r="F239" s="0"/>
      <c r="G239" s="0"/>
      <c r="H239" s="0"/>
      <c r="I239" s="0"/>
      <c r="J239" s="0"/>
    </row>
    <row r="240" customFormat="false" ht="12.75" hidden="false" customHeight="false" outlineLevel="0" collapsed="false">
      <c r="F240" s="0"/>
      <c r="G240" s="0"/>
      <c r="H240" s="0"/>
      <c r="I240" s="0"/>
      <c r="J240" s="0"/>
    </row>
    <row r="241" customFormat="false" ht="12.75" hidden="false" customHeight="false" outlineLevel="0" collapsed="false">
      <c r="F241" s="0"/>
      <c r="G241" s="0"/>
      <c r="H241" s="0"/>
      <c r="I241" s="0"/>
      <c r="J241" s="0"/>
    </row>
    <row r="242" customFormat="false" ht="12.75" hidden="false" customHeight="false" outlineLevel="0" collapsed="false">
      <c r="F242" s="0"/>
      <c r="G242" s="0"/>
      <c r="H242" s="0"/>
      <c r="I242" s="0"/>
      <c r="J242" s="0"/>
    </row>
    <row r="243" customFormat="false" ht="12.75" hidden="false" customHeight="false" outlineLevel="0" collapsed="false">
      <c r="F243" s="0"/>
      <c r="G243" s="0"/>
      <c r="H243" s="0"/>
      <c r="I243" s="0"/>
      <c r="J243" s="0"/>
    </row>
    <row r="244" customFormat="false" ht="12.75" hidden="false" customHeight="false" outlineLevel="0" collapsed="false">
      <c r="F244" s="0"/>
      <c r="G244" s="0"/>
      <c r="H244" s="0"/>
      <c r="I244" s="0"/>
      <c r="J244" s="0"/>
    </row>
    <row r="245" customFormat="false" ht="12.75" hidden="false" customHeight="false" outlineLevel="0" collapsed="false">
      <c r="F245" s="0"/>
      <c r="G245" s="0"/>
      <c r="H245" s="0"/>
      <c r="I245" s="0"/>
      <c r="J245" s="0"/>
    </row>
    <row r="246" customFormat="false" ht="12.75" hidden="false" customHeight="false" outlineLevel="0" collapsed="false">
      <c r="F246" s="0"/>
      <c r="G246" s="0"/>
      <c r="H246" s="0"/>
      <c r="I246" s="0"/>
      <c r="J246" s="0"/>
    </row>
    <row r="247" customFormat="false" ht="12.75" hidden="false" customHeight="false" outlineLevel="0" collapsed="false">
      <c r="F247" s="0"/>
      <c r="G247" s="0"/>
      <c r="H247" s="0"/>
      <c r="I247" s="0"/>
      <c r="J247" s="0"/>
    </row>
    <row r="248" customFormat="false" ht="12.75" hidden="false" customHeight="false" outlineLevel="0" collapsed="false">
      <c r="F248" s="0"/>
      <c r="G248" s="0"/>
      <c r="H248" s="0"/>
      <c r="I248" s="0"/>
      <c r="J248" s="0"/>
    </row>
    <row r="249" customFormat="false" ht="12.75" hidden="false" customHeight="false" outlineLevel="0" collapsed="false">
      <c r="F249" s="0"/>
      <c r="G249" s="0"/>
      <c r="H249" s="0"/>
      <c r="I249" s="0"/>
      <c r="J249" s="0"/>
    </row>
    <row r="250" customFormat="false" ht="12.75" hidden="false" customHeight="false" outlineLevel="0" collapsed="false">
      <c r="F250" s="0"/>
      <c r="G250" s="0"/>
      <c r="H250" s="0"/>
      <c r="I250" s="0"/>
      <c r="J250" s="0"/>
    </row>
    <row r="251" customFormat="false" ht="12.75" hidden="false" customHeight="false" outlineLevel="0" collapsed="false">
      <c r="F251" s="0"/>
      <c r="G251" s="0"/>
      <c r="H251" s="0"/>
      <c r="I251" s="0"/>
      <c r="J251" s="0"/>
    </row>
    <row r="252" customFormat="false" ht="12.75" hidden="false" customHeight="false" outlineLevel="0" collapsed="false">
      <c r="F252" s="0"/>
      <c r="G252" s="0"/>
      <c r="H252" s="0"/>
      <c r="I252" s="0"/>
      <c r="J252" s="0"/>
    </row>
    <row r="253" customFormat="false" ht="12.75" hidden="false" customHeight="false" outlineLevel="0" collapsed="false">
      <c r="F253" s="0"/>
      <c r="G253" s="0"/>
      <c r="H253" s="0"/>
      <c r="I253" s="0"/>
      <c r="J253" s="0"/>
    </row>
    <row r="254" customFormat="false" ht="12.75" hidden="false" customHeight="false" outlineLevel="0" collapsed="false">
      <c r="F254" s="0"/>
      <c r="G254" s="0"/>
      <c r="H254" s="0"/>
      <c r="I254" s="0"/>
      <c r="J254" s="0"/>
    </row>
    <row r="255" customFormat="false" ht="12.75" hidden="false" customHeight="false" outlineLevel="0" collapsed="false">
      <c r="F255" s="0"/>
      <c r="G255" s="0"/>
      <c r="H255" s="0"/>
      <c r="I255" s="0"/>
      <c r="J255" s="0"/>
    </row>
    <row r="256" customFormat="false" ht="12.75" hidden="false" customHeight="false" outlineLevel="0" collapsed="false">
      <c r="F256" s="0"/>
      <c r="G256" s="0"/>
      <c r="H256" s="0"/>
      <c r="I256" s="0"/>
      <c r="J256" s="0"/>
    </row>
    <row r="257" customFormat="false" ht="12.75" hidden="false" customHeight="false" outlineLevel="0" collapsed="false">
      <c r="F257" s="0"/>
      <c r="G257" s="0"/>
      <c r="H257" s="0"/>
      <c r="I257" s="0"/>
      <c r="J257" s="0"/>
    </row>
    <row r="258" customFormat="false" ht="12.75" hidden="false" customHeight="false" outlineLevel="0" collapsed="false">
      <c r="F258" s="0"/>
      <c r="G258" s="0"/>
      <c r="H258" s="0"/>
      <c r="I258" s="0"/>
      <c r="J258" s="0"/>
    </row>
    <row r="259" customFormat="false" ht="12.75" hidden="false" customHeight="false" outlineLevel="0" collapsed="false">
      <c r="F259" s="0"/>
      <c r="G259" s="0"/>
      <c r="H259" s="0"/>
      <c r="I259" s="0"/>
      <c r="J259" s="0"/>
    </row>
    <row r="260" customFormat="false" ht="12.75" hidden="false" customHeight="false" outlineLevel="0" collapsed="false">
      <c r="F260" s="0"/>
      <c r="G260" s="0"/>
      <c r="H260" s="0"/>
      <c r="I260" s="0"/>
      <c r="J260" s="0"/>
    </row>
    <row r="261" customFormat="false" ht="12.75" hidden="false" customHeight="false" outlineLevel="0" collapsed="false">
      <c r="F261" s="0"/>
      <c r="G261" s="0"/>
      <c r="H261" s="0"/>
      <c r="I261" s="0"/>
      <c r="J261" s="0"/>
    </row>
    <row r="262" customFormat="false" ht="12.75" hidden="false" customHeight="false" outlineLevel="0" collapsed="false">
      <c r="F262" s="0"/>
      <c r="G262" s="0"/>
      <c r="H262" s="0"/>
      <c r="I262" s="0"/>
      <c r="J262" s="0"/>
    </row>
    <row r="263" customFormat="false" ht="12.75" hidden="false" customHeight="false" outlineLevel="0" collapsed="false">
      <c r="F263" s="0"/>
      <c r="G263" s="0"/>
      <c r="H263" s="0"/>
      <c r="I263" s="0"/>
      <c r="J263" s="0"/>
    </row>
    <row r="264" customFormat="false" ht="12.75" hidden="false" customHeight="false" outlineLevel="0" collapsed="false">
      <c r="F264" s="0"/>
      <c r="G264" s="0"/>
      <c r="H264" s="0"/>
      <c r="I264" s="0"/>
      <c r="J264" s="0"/>
    </row>
    <row r="265" customFormat="false" ht="12.75" hidden="false" customHeight="false" outlineLevel="0" collapsed="false">
      <c r="F265" s="0"/>
      <c r="G265" s="0"/>
      <c r="H265" s="0"/>
      <c r="I265" s="0"/>
      <c r="J265" s="0"/>
    </row>
    <row r="266" customFormat="false" ht="12.75" hidden="false" customHeight="false" outlineLevel="0" collapsed="false">
      <c r="F266" s="0"/>
      <c r="G266" s="0"/>
      <c r="H266" s="0"/>
      <c r="I266" s="0"/>
      <c r="J266" s="0"/>
    </row>
    <row r="267" customFormat="false" ht="12.75" hidden="false" customHeight="false" outlineLevel="0" collapsed="false">
      <c r="F267" s="0"/>
      <c r="G267" s="0"/>
      <c r="H267" s="0"/>
      <c r="I267" s="0"/>
      <c r="J267" s="0"/>
    </row>
    <row r="268" customFormat="false" ht="12.75" hidden="false" customHeight="false" outlineLevel="0" collapsed="false">
      <c r="F268" s="0"/>
      <c r="G268" s="0"/>
      <c r="H268" s="0"/>
      <c r="I268" s="0"/>
      <c r="J268" s="0"/>
    </row>
    <row r="269" customFormat="false" ht="12.75" hidden="false" customHeight="false" outlineLevel="0" collapsed="false">
      <c r="F269" s="0"/>
      <c r="G269" s="0"/>
      <c r="H269" s="0"/>
      <c r="I269" s="0"/>
      <c r="J269" s="0"/>
    </row>
    <row r="270" customFormat="false" ht="12.75" hidden="false" customHeight="false" outlineLevel="0" collapsed="false">
      <c r="F270" s="0"/>
      <c r="G270" s="0"/>
      <c r="H270" s="0"/>
      <c r="I270" s="0"/>
      <c r="J270" s="0"/>
    </row>
    <row r="271" customFormat="false" ht="12.75" hidden="false" customHeight="false" outlineLevel="0" collapsed="false">
      <c r="F271" s="0"/>
      <c r="G271" s="0"/>
      <c r="H271" s="0"/>
      <c r="I271" s="0"/>
      <c r="J271" s="0"/>
    </row>
    <row r="272" customFormat="false" ht="12.75" hidden="false" customHeight="false" outlineLevel="0" collapsed="false">
      <c r="F272" s="0"/>
      <c r="G272" s="0"/>
      <c r="H272" s="0"/>
      <c r="I272" s="0"/>
      <c r="J272" s="0"/>
    </row>
    <row r="273" customFormat="false" ht="12.75" hidden="false" customHeight="false" outlineLevel="0" collapsed="false">
      <c r="F273" s="0"/>
      <c r="G273" s="0"/>
      <c r="H273" s="0"/>
      <c r="I273" s="0"/>
      <c r="J273" s="0"/>
    </row>
    <row r="274" customFormat="false" ht="12.75" hidden="false" customHeight="false" outlineLevel="0" collapsed="false">
      <c r="F274" s="0"/>
      <c r="G274" s="0"/>
      <c r="H274" s="0"/>
      <c r="I274" s="0"/>
      <c r="J274" s="0"/>
    </row>
    <row r="275" customFormat="false" ht="12.75" hidden="false" customHeight="false" outlineLevel="0" collapsed="false">
      <c r="F275" s="0"/>
      <c r="G275" s="0"/>
      <c r="H275" s="0"/>
      <c r="I275" s="0"/>
      <c r="J275" s="0"/>
    </row>
    <row r="276" customFormat="false" ht="12.75" hidden="false" customHeight="false" outlineLevel="0" collapsed="false">
      <c r="F276" s="0"/>
      <c r="G276" s="0"/>
      <c r="H276" s="0"/>
      <c r="I276" s="0"/>
      <c r="J276" s="0"/>
    </row>
    <row r="277" customFormat="false" ht="12.75" hidden="false" customHeight="false" outlineLevel="0" collapsed="false">
      <c r="F277" s="0"/>
      <c r="G277" s="0"/>
      <c r="H277" s="0"/>
      <c r="I277" s="0"/>
      <c r="J277" s="0"/>
    </row>
    <row r="278" customFormat="false" ht="12.75" hidden="false" customHeight="false" outlineLevel="0" collapsed="false">
      <c r="F278" s="0"/>
      <c r="G278" s="0"/>
      <c r="H278" s="0"/>
      <c r="I278" s="0"/>
      <c r="J278" s="0"/>
    </row>
    <row r="279" customFormat="false" ht="12.75" hidden="false" customHeight="false" outlineLevel="0" collapsed="false">
      <c r="F279" s="0"/>
      <c r="G279" s="0"/>
      <c r="H279" s="0"/>
      <c r="I279" s="0"/>
      <c r="J279" s="0"/>
    </row>
    <row r="280" customFormat="false" ht="12.75" hidden="false" customHeight="false" outlineLevel="0" collapsed="false">
      <c r="F280" s="0"/>
      <c r="G280" s="0"/>
      <c r="H280" s="0"/>
      <c r="I280" s="0"/>
      <c r="J280" s="0"/>
    </row>
    <row r="281" customFormat="false" ht="12.75" hidden="false" customHeight="false" outlineLevel="0" collapsed="false">
      <c r="F281" s="0"/>
      <c r="G281" s="0"/>
      <c r="H281" s="0"/>
      <c r="I281" s="0"/>
      <c r="J281" s="0"/>
    </row>
    <row r="282" customFormat="false" ht="12.75" hidden="false" customHeight="false" outlineLevel="0" collapsed="false">
      <c r="F282" s="0"/>
      <c r="G282" s="0"/>
      <c r="H282" s="0"/>
      <c r="I282" s="0"/>
      <c r="J282" s="0"/>
    </row>
    <row r="283" customFormat="false" ht="12.75" hidden="false" customHeight="false" outlineLevel="0" collapsed="false">
      <c r="F283" s="0"/>
      <c r="G283" s="0"/>
      <c r="H283" s="0"/>
      <c r="I283" s="0"/>
      <c r="J283" s="0"/>
    </row>
    <row r="284" customFormat="false" ht="15.75" hidden="false" customHeight="false" outlineLevel="0" collapsed="false">
      <c r="F284" s="0"/>
      <c r="G284" s="0"/>
      <c r="H284" s="0"/>
      <c r="I284" s="0"/>
      <c r="J284" s="0"/>
    </row>
    <row r="285" customFormat="false" ht="12.75" hidden="false" customHeight="false" outlineLevel="0" collapsed="false">
      <c r="F285" s="0"/>
      <c r="G285" s="0"/>
      <c r="H285" s="0"/>
      <c r="I285" s="0"/>
      <c r="J285" s="0"/>
    </row>
    <row r="286" customFormat="false" ht="12.75" hidden="false" customHeight="false" outlineLevel="0" collapsed="false">
      <c r="F286" s="0"/>
      <c r="G286" s="0"/>
      <c r="H286" s="0"/>
      <c r="I286" s="0"/>
      <c r="J286" s="0"/>
    </row>
    <row r="287" customFormat="false" ht="12.75" hidden="false" customHeight="false" outlineLevel="0" collapsed="false">
      <c r="F287" s="0"/>
      <c r="G287" s="0"/>
      <c r="H287" s="0"/>
      <c r="I287" s="0"/>
      <c r="J287" s="0"/>
    </row>
    <row r="288" customFormat="false" ht="12.75" hidden="false" customHeight="false" outlineLevel="0" collapsed="false">
      <c r="F288" s="0"/>
      <c r="G288" s="0"/>
      <c r="H288" s="0"/>
      <c r="I288" s="0"/>
      <c r="J288" s="0"/>
    </row>
    <row r="289" customFormat="false" ht="12.75" hidden="false" customHeight="false" outlineLevel="0" collapsed="false">
      <c r="F289" s="0"/>
      <c r="G289" s="0"/>
      <c r="H289" s="0"/>
      <c r="I289" s="0"/>
      <c r="J289" s="0"/>
    </row>
    <row r="290" customFormat="false" ht="12.75" hidden="false" customHeight="false" outlineLevel="0" collapsed="false">
      <c r="F290" s="0"/>
      <c r="G290" s="0"/>
      <c r="H290" s="0"/>
      <c r="I290" s="0"/>
      <c r="J290" s="0"/>
    </row>
    <row r="291" customFormat="false" ht="12.75" hidden="false" customHeight="false" outlineLevel="0" collapsed="false">
      <c r="F291" s="0"/>
      <c r="G291" s="0"/>
      <c r="H291" s="0"/>
      <c r="I291" s="0"/>
      <c r="J291" s="0"/>
    </row>
    <row r="292" customFormat="false" ht="12.75" hidden="false" customHeight="false" outlineLevel="0" collapsed="false">
      <c r="F292" s="0"/>
      <c r="G292" s="0"/>
      <c r="H292" s="0"/>
      <c r="I292" s="0"/>
      <c r="J292" s="0"/>
    </row>
    <row r="293" customFormat="false" ht="12.75" hidden="false" customHeight="false" outlineLevel="0" collapsed="false">
      <c r="F293" s="0"/>
      <c r="G293" s="0"/>
      <c r="H293" s="0"/>
      <c r="I293" s="0"/>
      <c r="J293" s="0"/>
    </row>
    <row r="294" customFormat="false" ht="12.75" hidden="false" customHeight="false" outlineLevel="0" collapsed="false">
      <c r="F294" s="0"/>
      <c r="G294" s="0"/>
      <c r="H294" s="0"/>
      <c r="I294" s="0"/>
      <c r="J294" s="0"/>
    </row>
    <row r="295" customFormat="false" ht="12.75" hidden="false" customHeight="false" outlineLevel="0" collapsed="false">
      <c r="F295" s="0"/>
      <c r="G295" s="0"/>
      <c r="H295" s="0"/>
      <c r="I295" s="0"/>
      <c r="J295" s="0"/>
    </row>
    <row r="296" customFormat="false" ht="12.75" hidden="false" customHeight="false" outlineLevel="0" collapsed="false">
      <c r="F296" s="0"/>
      <c r="G296" s="0"/>
      <c r="H296" s="0"/>
      <c r="I296" s="0"/>
      <c r="J296" s="0"/>
    </row>
    <row r="297" customFormat="false" ht="12.75" hidden="false" customHeight="false" outlineLevel="0" collapsed="false">
      <c r="F297" s="0"/>
      <c r="G297" s="0"/>
      <c r="H297" s="0"/>
      <c r="I297" s="0"/>
      <c r="J297" s="0"/>
    </row>
    <row r="298" customFormat="false" ht="12.75" hidden="false" customHeight="false" outlineLevel="0" collapsed="false">
      <c r="F298" s="0"/>
      <c r="G298" s="0"/>
      <c r="H298" s="0"/>
      <c r="I298" s="0"/>
      <c r="J298" s="0"/>
    </row>
    <row r="299" customFormat="false" ht="12.75" hidden="false" customHeight="false" outlineLevel="0" collapsed="false">
      <c r="F299" s="0"/>
      <c r="G299" s="0"/>
      <c r="H299" s="0"/>
      <c r="I299" s="0"/>
      <c r="J299" s="0"/>
    </row>
    <row r="300" customFormat="false" ht="12.75" hidden="false" customHeight="false" outlineLevel="0" collapsed="false">
      <c r="F300" s="0"/>
      <c r="G300" s="0"/>
      <c r="H300" s="0"/>
      <c r="I300" s="0"/>
      <c r="J300" s="0"/>
    </row>
    <row r="301" customFormat="false" ht="12.75" hidden="false" customHeight="false" outlineLevel="0" collapsed="false">
      <c r="F301" s="0"/>
      <c r="G301" s="0"/>
      <c r="H301" s="0"/>
      <c r="I301" s="0"/>
      <c r="J301" s="0"/>
    </row>
    <row r="302" customFormat="false" ht="12.75" hidden="false" customHeight="false" outlineLevel="0" collapsed="false">
      <c r="F302" s="0"/>
      <c r="G302" s="0"/>
      <c r="H302" s="0"/>
      <c r="I302" s="0"/>
      <c r="J302" s="0"/>
    </row>
    <row r="303" customFormat="false" ht="12.75" hidden="false" customHeight="false" outlineLevel="0" collapsed="false">
      <c r="F303" s="0"/>
      <c r="G303" s="0"/>
      <c r="H303" s="0"/>
      <c r="I303" s="0"/>
      <c r="J303" s="0"/>
    </row>
    <row r="304" customFormat="false" ht="12.75" hidden="false" customHeight="false" outlineLevel="0" collapsed="false">
      <c r="F304" s="0"/>
      <c r="G304" s="0"/>
      <c r="H304" s="0"/>
      <c r="I304" s="0"/>
      <c r="J304" s="0"/>
    </row>
    <row r="305" customFormat="false" ht="12.75" hidden="false" customHeight="false" outlineLevel="0" collapsed="false">
      <c r="F305" s="0"/>
      <c r="G305" s="0"/>
      <c r="H305" s="0"/>
      <c r="I305" s="0"/>
      <c r="J305" s="0"/>
    </row>
    <row r="306" customFormat="false" ht="12.75" hidden="false" customHeight="false" outlineLevel="0" collapsed="false">
      <c r="F306" s="0"/>
      <c r="G306" s="0"/>
      <c r="H306" s="0"/>
      <c r="I306" s="0"/>
      <c r="J306" s="0"/>
    </row>
    <row r="307" customFormat="false" ht="12.75" hidden="false" customHeight="false" outlineLevel="0" collapsed="false">
      <c r="F307" s="0"/>
      <c r="G307" s="0"/>
      <c r="H307" s="0"/>
      <c r="I307" s="0"/>
      <c r="J307" s="0"/>
    </row>
    <row r="308" customFormat="false" ht="12.75" hidden="false" customHeight="false" outlineLevel="0" collapsed="false">
      <c r="F308" s="0"/>
      <c r="G308" s="0"/>
      <c r="H308" s="0"/>
      <c r="I308" s="0"/>
      <c r="J308" s="0"/>
    </row>
    <row r="309" customFormat="false" ht="12.75" hidden="false" customHeight="false" outlineLevel="0" collapsed="false">
      <c r="F309" s="0"/>
      <c r="G309" s="0"/>
      <c r="H309" s="0"/>
      <c r="I309" s="0"/>
      <c r="J309" s="0"/>
    </row>
    <row r="310" customFormat="false" ht="12.75" hidden="false" customHeight="false" outlineLevel="0" collapsed="false">
      <c r="F310" s="0"/>
      <c r="G310" s="0"/>
      <c r="H310" s="0"/>
      <c r="I310" s="0"/>
      <c r="J310" s="0"/>
    </row>
    <row r="311" customFormat="false" ht="12.75" hidden="false" customHeight="false" outlineLevel="0" collapsed="false">
      <c r="F311" s="0"/>
      <c r="G311" s="0"/>
      <c r="H311" s="0"/>
      <c r="I311" s="0"/>
      <c r="J311" s="0"/>
    </row>
    <row r="312" customFormat="false" ht="12.75" hidden="false" customHeight="false" outlineLevel="0" collapsed="false">
      <c r="F312" s="0"/>
      <c r="G312" s="0"/>
      <c r="H312" s="0"/>
      <c r="I312" s="0"/>
      <c r="J312" s="0"/>
    </row>
    <row r="313" customFormat="false" ht="12.75" hidden="false" customHeight="false" outlineLevel="0" collapsed="false">
      <c r="F313" s="0"/>
      <c r="G313" s="0"/>
      <c r="H313" s="0"/>
      <c r="I313" s="0"/>
      <c r="J313" s="0"/>
    </row>
    <row r="314" customFormat="false" ht="12.75" hidden="false" customHeight="false" outlineLevel="0" collapsed="false">
      <c r="F314" s="0"/>
      <c r="G314" s="0"/>
      <c r="H314" s="0"/>
      <c r="I314" s="0"/>
      <c r="J314" s="0"/>
    </row>
    <row r="315" customFormat="false" ht="12.75" hidden="false" customHeight="false" outlineLevel="0" collapsed="false">
      <c r="F315" s="0"/>
      <c r="G315" s="0"/>
      <c r="H315" s="0"/>
      <c r="I315" s="0"/>
      <c r="J315" s="0"/>
    </row>
    <row r="316" customFormat="false" ht="12.75" hidden="false" customHeight="false" outlineLevel="0" collapsed="false">
      <c r="F316" s="0"/>
      <c r="G316" s="0"/>
      <c r="H316" s="0"/>
      <c r="I316" s="0"/>
      <c r="J316" s="0"/>
    </row>
    <row r="317" customFormat="false" ht="12.75" hidden="false" customHeight="false" outlineLevel="0" collapsed="false">
      <c r="F317" s="0"/>
      <c r="G317" s="0"/>
      <c r="H317" s="0"/>
      <c r="I317" s="0"/>
      <c r="J317" s="0"/>
    </row>
    <row r="318" customFormat="false" ht="12.75" hidden="false" customHeight="false" outlineLevel="0" collapsed="false">
      <c r="F318" s="0"/>
      <c r="G318" s="0"/>
      <c r="H318" s="0"/>
      <c r="I318" s="0"/>
      <c r="J318" s="0"/>
    </row>
    <row r="319" customFormat="false" ht="12.75" hidden="false" customHeight="false" outlineLevel="0" collapsed="false">
      <c r="F319" s="0"/>
      <c r="G319" s="0"/>
      <c r="H319" s="0"/>
      <c r="I319" s="0"/>
      <c r="J319" s="0"/>
    </row>
    <row r="320" customFormat="false" ht="12.75" hidden="false" customHeight="false" outlineLevel="0" collapsed="false">
      <c r="F320" s="0"/>
      <c r="G320" s="0"/>
      <c r="H320" s="0"/>
      <c r="I320" s="0"/>
      <c r="J320" s="0"/>
    </row>
    <row r="321" customFormat="false" ht="12.75" hidden="false" customHeight="false" outlineLevel="0" collapsed="false">
      <c r="F321" s="0"/>
      <c r="G321" s="0"/>
      <c r="H321" s="0"/>
      <c r="I321" s="0"/>
      <c r="J321" s="0"/>
    </row>
    <row r="322" customFormat="false" ht="12.75" hidden="false" customHeight="false" outlineLevel="0" collapsed="false">
      <c r="F322" s="0"/>
      <c r="G322" s="0"/>
      <c r="H322" s="0"/>
      <c r="I322" s="0"/>
      <c r="J322" s="0"/>
    </row>
    <row r="323" customFormat="false" ht="12.75" hidden="false" customHeight="false" outlineLevel="0" collapsed="false">
      <c r="F323" s="0"/>
      <c r="G323" s="0"/>
      <c r="H323" s="0"/>
      <c r="I323" s="0"/>
      <c r="J323" s="0"/>
    </row>
    <row r="324" customFormat="false" ht="12.75" hidden="false" customHeight="false" outlineLevel="0" collapsed="false">
      <c r="F324" s="0"/>
      <c r="G324" s="0"/>
      <c r="H324" s="0"/>
      <c r="I324" s="0"/>
      <c r="J324" s="0"/>
    </row>
    <row r="325" customFormat="false" ht="12.75" hidden="false" customHeight="false" outlineLevel="0" collapsed="false">
      <c r="F325" s="0"/>
      <c r="G325" s="0"/>
      <c r="H325" s="0"/>
      <c r="I325" s="0"/>
      <c r="J325" s="0"/>
    </row>
    <row r="326" customFormat="false" ht="12.75" hidden="false" customHeight="false" outlineLevel="0" collapsed="false">
      <c r="F326" s="0"/>
      <c r="G326" s="0"/>
      <c r="H326" s="0"/>
      <c r="I326" s="0"/>
      <c r="J326" s="0"/>
    </row>
    <row r="327" customFormat="false" ht="12.75" hidden="false" customHeight="false" outlineLevel="0" collapsed="false">
      <c r="F327" s="0"/>
      <c r="G327" s="0"/>
      <c r="H327" s="0"/>
      <c r="I327" s="0"/>
      <c r="J327" s="0"/>
    </row>
    <row r="328" customFormat="false" ht="12.75" hidden="false" customHeight="false" outlineLevel="0" collapsed="false">
      <c r="F328" s="0"/>
      <c r="G328" s="0"/>
      <c r="H328" s="0"/>
      <c r="I328" s="0"/>
      <c r="J328" s="0"/>
    </row>
    <row r="329" customFormat="false" ht="12.75" hidden="false" customHeight="false" outlineLevel="0" collapsed="false">
      <c r="F329" s="0"/>
      <c r="G329" s="0"/>
      <c r="H329" s="0"/>
      <c r="I329" s="0"/>
      <c r="J329" s="0"/>
    </row>
    <row r="330" customFormat="false" ht="12.75" hidden="false" customHeight="false" outlineLevel="0" collapsed="false">
      <c r="F330" s="0"/>
      <c r="G330" s="0"/>
      <c r="H330" s="0"/>
      <c r="I330" s="0"/>
      <c r="J330" s="0"/>
    </row>
    <row r="331" customFormat="false" ht="12.75" hidden="false" customHeight="false" outlineLevel="0" collapsed="false">
      <c r="F331" s="0"/>
      <c r="G331" s="0"/>
      <c r="H331" s="0"/>
      <c r="I331" s="0"/>
      <c r="J331" s="0"/>
    </row>
    <row r="332" customFormat="false" ht="12.75" hidden="false" customHeight="false" outlineLevel="0" collapsed="false">
      <c r="F332" s="0"/>
      <c r="G332" s="0"/>
      <c r="H332" s="0"/>
      <c r="I332" s="0"/>
      <c r="J332" s="0"/>
    </row>
    <row r="333" customFormat="false" ht="12.75" hidden="false" customHeight="false" outlineLevel="0" collapsed="false">
      <c r="F333" s="0"/>
      <c r="G333" s="0"/>
      <c r="H333" s="0"/>
      <c r="I333" s="0"/>
      <c r="J333" s="0"/>
    </row>
    <row r="334" customFormat="false" ht="12.75" hidden="false" customHeight="false" outlineLevel="0" collapsed="false">
      <c r="F334" s="0"/>
      <c r="G334" s="0"/>
      <c r="H334" s="0"/>
      <c r="I334" s="0"/>
      <c r="J334" s="0"/>
    </row>
    <row r="335" customFormat="false" ht="12.75" hidden="false" customHeight="false" outlineLevel="0" collapsed="false">
      <c r="F335" s="0"/>
      <c r="G335" s="0"/>
      <c r="H335" s="0"/>
      <c r="I335" s="0"/>
      <c r="J335" s="0"/>
    </row>
    <row r="336" customFormat="false" ht="12.75" hidden="false" customHeight="false" outlineLevel="0" collapsed="false">
      <c r="F336" s="0"/>
      <c r="G336" s="0"/>
      <c r="H336" s="0"/>
      <c r="I336" s="0"/>
      <c r="J336" s="0"/>
    </row>
    <row r="337" customFormat="false" ht="12.75" hidden="false" customHeight="false" outlineLevel="0" collapsed="false">
      <c r="F337" s="0"/>
      <c r="G337" s="0"/>
      <c r="H337" s="0"/>
      <c r="I337" s="0"/>
      <c r="J337" s="0"/>
    </row>
    <row r="338" customFormat="false" ht="12.75" hidden="false" customHeight="false" outlineLevel="0" collapsed="false">
      <c r="F338" s="0"/>
      <c r="G338" s="0"/>
      <c r="H338" s="0"/>
      <c r="I338" s="0"/>
      <c r="J338" s="0"/>
    </row>
    <row r="339" customFormat="false" ht="12.75" hidden="false" customHeight="false" outlineLevel="0" collapsed="false">
      <c r="F339" s="0"/>
      <c r="G339" s="0"/>
      <c r="H339" s="0"/>
      <c r="I339" s="0"/>
      <c r="J339" s="0"/>
    </row>
    <row r="340" customFormat="false" ht="12.75" hidden="false" customHeight="false" outlineLevel="0" collapsed="false">
      <c r="F340" s="0"/>
      <c r="G340" s="0"/>
      <c r="H340" s="0"/>
      <c r="I340" s="0"/>
      <c r="J340" s="0"/>
    </row>
    <row r="341" customFormat="false" ht="12.75" hidden="false" customHeight="false" outlineLevel="0" collapsed="false">
      <c r="F341" s="0"/>
      <c r="G341" s="0"/>
      <c r="H341" s="0"/>
      <c r="I341" s="0"/>
      <c r="J341" s="0"/>
    </row>
    <row r="342" customFormat="false" ht="12.75" hidden="false" customHeight="false" outlineLevel="0" collapsed="false">
      <c r="F342" s="0"/>
      <c r="G342" s="0"/>
      <c r="H342" s="0"/>
      <c r="I342" s="0"/>
      <c r="J342" s="0"/>
    </row>
    <row r="343" customFormat="false" ht="12.75" hidden="false" customHeight="false" outlineLevel="0" collapsed="false">
      <c r="F343" s="0"/>
      <c r="G343" s="0"/>
      <c r="H343" s="0"/>
      <c r="I343" s="0"/>
      <c r="J343" s="0"/>
    </row>
    <row r="344" customFormat="false" ht="12.75" hidden="false" customHeight="false" outlineLevel="0" collapsed="false">
      <c r="F344" s="0"/>
      <c r="G344" s="0"/>
      <c r="H344" s="0"/>
      <c r="I344" s="0"/>
      <c r="J344" s="0"/>
    </row>
    <row r="345" customFormat="false" ht="12.75" hidden="false" customHeight="false" outlineLevel="0" collapsed="false">
      <c r="F345" s="0"/>
      <c r="G345" s="0"/>
      <c r="H345" s="0"/>
      <c r="I345" s="0"/>
      <c r="J345" s="0"/>
    </row>
    <row r="346" customFormat="false" ht="12.75" hidden="false" customHeight="false" outlineLevel="0" collapsed="false">
      <c r="F346" s="0"/>
      <c r="G346" s="0"/>
      <c r="H346" s="0"/>
      <c r="I346" s="0"/>
      <c r="J346" s="0"/>
    </row>
    <row r="347" customFormat="false" ht="12.75" hidden="false" customHeight="false" outlineLevel="0" collapsed="false">
      <c r="F347" s="0"/>
      <c r="G347" s="0"/>
      <c r="H347" s="0"/>
      <c r="I347" s="0"/>
      <c r="J347" s="0"/>
    </row>
    <row r="348" customFormat="false" ht="12.75" hidden="false" customHeight="false" outlineLevel="0" collapsed="false">
      <c r="F348" s="0"/>
      <c r="G348" s="0"/>
      <c r="H348" s="0"/>
      <c r="I348" s="0"/>
      <c r="J348" s="0"/>
    </row>
    <row r="349" customFormat="false" ht="12.75" hidden="false" customHeight="false" outlineLevel="0" collapsed="false">
      <c r="F349" s="0"/>
      <c r="G349" s="0"/>
      <c r="H349" s="0"/>
      <c r="I349" s="0"/>
      <c r="J349" s="0"/>
    </row>
    <row r="350" customFormat="false" ht="12.75" hidden="false" customHeight="false" outlineLevel="0" collapsed="false">
      <c r="F350" s="0"/>
      <c r="G350" s="0"/>
      <c r="H350" s="0"/>
      <c r="I350" s="0"/>
      <c r="J350" s="0"/>
    </row>
    <row r="351" customFormat="false" ht="12.75" hidden="false" customHeight="false" outlineLevel="0" collapsed="false">
      <c r="F351" s="0"/>
      <c r="G351" s="0"/>
      <c r="H351" s="0"/>
      <c r="I351" s="0"/>
      <c r="J351" s="0"/>
    </row>
    <row r="352" customFormat="false" ht="12.75" hidden="false" customHeight="false" outlineLevel="0" collapsed="false">
      <c r="F352" s="0"/>
      <c r="G352" s="0"/>
      <c r="H352" s="0"/>
      <c r="I352" s="0"/>
      <c r="J352" s="0"/>
    </row>
    <row r="353" customFormat="false" ht="12.75" hidden="false" customHeight="false" outlineLevel="0" collapsed="false">
      <c r="F353" s="0"/>
      <c r="G353" s="0"/>
      <c r="H353" s="0"/>
      <c r="I353" s="0"/>
      <c r="J353" s="0"/>
    </row>
    <row r="354" customFormat="false" ht="12.75" hidden="false" customHeight="false" outlineLevel="0" collapsed="false">
      <c r="F354" s="0"/>
      <c r="G354" s="0"/>
      <c r="H354" s="0"/>
      <c r="I354" s="0"/>
      <c r="J354" s="0"/>
    </row>
    <row r="355" customFormat="false" ht="12.75" hidden="false" customHeight="false" outlineLevel="0" collapsed="false">
      <c r="F355" s="0"/>
      <c r="G355" s="0"/>
      <c r="H355" s="0"/>
      <c r="I355" s="0"/>
      <c r="J355" s="0"/>
    </row>
    <row r="356" customFormat="false" ht="12.75" hidden="false" customHeight="false" outlineLevel="0" collapsed="false">
      <c r="F356" s="0"/>
      <c r="G356" s="0"/>
      <c r="H356" s="0"/>
      <c r="I356" s="0"/>
      <c r="J356" s="0"/>
    </row>
    <row r="357" customFormat="false" ht="12.75" hidden="false" customHeight="false" outlineLevel="0" collapsed="false">
      <c r="F357" s="0"/>
      <c r="G357" s="0"/>
      <c r="H357" s="0"/>
      <c r="I357" s="0"/>
      <c r="J357" s="0"/>
    </row>
    <row r="358" customFormat="false" ht="12.75" hidden="false" customHeight="false" outlineLevel="0" collapsed="false">
      <c r="F358" s="0"/>
      <c r="G358" s="0"/>
      <c r="H358" s="0"/>
      <c r="I358" s="0"/>
      <c r="J358" s="0"/>
    </row>
    <row r="359" customFormat="false" ht="12.75" hidden="false" customHeight="false" outlineLevel="0" collapsed="false">
      <c r="F359" s="0"/>
      <c r="G359" s="0"/>
      <c r="H359" s="0"/>
      <c r="I359" s="0"/>
      <c r="J359" s="0"/>
    </row>
    <row r="360" customFormat="false" ht="12.75" hidden="false" customHeight="false" outlineLevel="0" collapsed="false">
      <c r="F360" s="0"/>
      <c r="G360" s="0"/>
      <c r="H360" s="0"/>
      <c r="I360" s="0"/>
      <c r="J360" s="0"/>
    </row>
    <row r="361" customFormat="false" ht="12.75" hidden="false" customHeight="false" outlineLevel="0" collapsed="false">
      <c r="F361" s="0"/>
      <c r="G361" s="0"/>
      <c r="H361" s="0"/>
      <c r="I361" s="0"/>
      <c r="J361" s="0"/>
    </row>
    <row r="362" customFormat="false" ht="12.75" hidden="false" customHeight="false" outlineLevel="0" collapsed="false">
      <c r="F362" s="0"/>
      <c r="G362" s="0"/>
      <c r="H362" s="0"/>
      <c r="I362" s="0"/>
      <c r="J362" s="0"/>
    </row>
    <row r="363" customFormat="false" ht="12.75" hidden="false" customHeight="false" outlineLevel="0" collapsed="false">
      <c r="F363" s="0"/>
      <c r="G363" s="0"/>
      <c r="H363" s="0"/>
      <c r="I363" s="0"/>
      <c r="J363" s="0"/>
    </row>
    <row r="364" customFormat="false" ht="12.75" hidden="false" customHeight="false" outlineLevel="0" collapsed="false">
      <c r="F364" s="0"/>
      <c r="G364" s="0"/>
      <c r="H364" s="0"/>
      <c r="I364" s="0"/>
      <c r="J364" s="0"/>
    </row>
    <row r="365" customFormat="false" ht="12.75" hidden="false" customHeight="false" outlineLevel="0" collapsed="false">
      <c r="F365" s="0"/>
      <c r="G365" s="0"/>
      <c r="H365" s="0"/>
      <c r="I365" s="0"/>
      <c r="J365" s="0"/>
    </row>
    <row r="366" customFormat="false" ht="12.75" hidden="false" customHeight="false" outlineLevel="0" collapsed="false">
      <c r="F366" s="0"/>
      <c r="G366" s="0"/>
      <c r="H366" s="0"/>
      <c r="I366" s="0"/>
      <c r="J366" s="0"/>
    </row>
    <row r="367" customFormat="false" ht="12.75" hidden="false" customHeight="false" outlineLevel="0" collapsed="false">
      <c r="F367" s="0"/>
      <c r="G367" s="0"/>
      <c r="H367" s="0"/>
      <c r="I367" s="0"/>
      <c r="J367" s="0"/>
    </row>
    <row r="368" customFormat="false" ht="12.75" hidden="false" customHeight="false" outlineLevel="0" collapsed="false">
      <c r="F368" s="0"/>
      <c r="G368" s="0"/>
      <c r="H368" s="0"/>
      <c r="I368" s="0"/>
      <c r="J368" s="0"/>
    </row>
    <row r="369" customFormat="false" ht="12.75" hidden="false" customHeight="false" outlineLevel="0" collapsed="false">
      <c r="F369" s="0"/>
      <c r="G369" s="0"/>
      <c r="H369" s="0"/>
      <c r="I369" s="0"/>
      <c r="J369" s="0"/>
    </row>
    <row r="370" customFormat="false" ht="12.75" hidden="false" customHeight="false" outlineLevel="0" collapsed="false">
      <c r="F370" s="0"/>
      <c r="G370" s="0"/>
      <c r="H370" s="0"/>
      <c r="I370" s="0"/>
      <c r="J370" s="0"/>
    </row>
    <row r="371" customFormat="false" ht="12.75" hidden="false" customHeight="false" outlineLevel="0" collapsed="false">
      <c r="F371" s="0"/>
      <c r="G371" s="0"/>
      <c r="H371" s="0"/>
      <c r="I371" s="0"/>
      <c r="J371" s="0"/>
    </row>
    <row r="372" customFormat="false" ht="12.75" hidden="false" customHeight="false" outlineLevel="0" collapsed="false">
      <c r="F372" s="0"/>
      <c r="G372" s="0"/>
      <c r="H372" s="0"/>
      <c r="I372" s="0"/>
      <c r="J372" s="0"/>
    </row>
    <row r="373" customFormat="false" ht="12.75" hidden="false" customHeight="false" outlineLevel="0" collapsed="false">
      <c r="F373" s="0"/>
      <c r="G373" s="0"/>
      <c r="H373" s="0"/>
      <c r="I373" s="0"/>
      <c r="J373" s="0"/>
    </row>
    <row r="374" customFormat="false" ht="12.75" hidden="false" customHeight="false" outlineLevel="0" collapsed="false">
      <c r="F374" s="0"/>
      <c r="G374" s="0"/>
      <c r="H374" s="0"/>
      <c r="I374" s="0"/>
      <c r="J374" s="0"/>
    </row>
    <row r="375" customFormat="false" ht="12.75" hidden="false" customHeight="false" outlineLevel="0" collapsed="false">
      <c r="F375" s="0"/>
      <c r="G375" s="0"/>
      <c r="H375" s="0"/>
      <c r="I375" s="0"/>
      <c r="J375" s="0"/>
    </row>
    <row r="376" customFormat="false" ht="12.75" hidden="false" customHeight="false" outlineLevel="0" collapsed="false">
      <c r="F376" s="0"/>
      <c r="G376" s="0"/>
      <c r="H376" s="0"/>
      <c r="I376" s="0"/>
      <c r="J376" s="0"/>
    </row>
    <row r="377" customFormat="false" ht="12.75" hidden="false" customHeight="false" outlineLevel="0" collapsed="false">
      <c r="F377" s="0"/>
      <c r="G377" s="0"/>
      <c r="H377" s="0"/>
      <c r="I377" s="0"/>
      <c r="J377" s="0"/>
    </row>
    <row r="378" customFormat="false" ht="12.75" hidden="false" customHeight="false" outlineLevel="0" collapsed="false">
      <c r="F378" s="0"/>
      <c r="G378" s="0"/>
      <c r="H378" s="0"/>
      <c r="I378" s="0"/>
      <c r="J378" s="0"/>
    </row>
    <row r="379" customFormat="false" ht="12.75" hidden="false" customHeight="false" outlineLevel="0" collapsed="false">
      <c r="F379" s="0"/>
      <c r="G379" s="0"/>
      <c r="H379" s="0"/>
      <c r="I379" s="0"/>
      <c r="J379" s="0"/>
    </row>
    <row r="380" customFormat="false" ht="12.75" hidden="false" customHeight="false" outlineLevel="0" collapsed="false">
      <c r="F380" s="0"/>
      <c r="G380" s="0"/>
      <c r="H380" s="0"/>
      <c r="I380" s="0"/>
      <c r="J380" s="0"/>
    </row>
    <row r="381" customFormat="false" ht="12.75" hidden="false" customHeight="false" outlineLevel="0" collapsed="false">
      <c r="F381" s="0"/>
      <c r="G381" s="0"/>
      <c r="H381" s="0"/>
      <c r="I381" s="0"/>
      <c r="J381" s="0"/>
    </row>
    <row r="382" customFormat="false" ht="12.75" hidden="false" customHeight="false" outlineLevel="0" collapsed="false">
      <c r="F382" s="0"/>
      <c r="G382" s="0"/>
      <c r="H382" s="0"/>
      <c r="I382" s="0"/>
      <c r="J382" s="0"/>
    </row>
    <row r="383" customFormat="false" ht="12.75" hidden="false" customHeight="false" outlineLevel="0" collapsed="false">
      <c r="F383" s="0"/>
      <c r="G383" s="0"/>
      <c r="H383" s="0"/>
      <c r="I383" s="0"/>
      <c r="J383" s="0"/>
    </row>
    <row r="384" customFormat="false" ht="12.75" hidden="false" customHeight="false" outlineLevel="0" collapsed="false">
      <c r="F384" s="0"/>
      <c r="G384" s="0"/>
      <c r="H384" s="0"/>
      <c r="I384" s="0"/>
      <c r="J384" s="0"/>
    </row>
    <row r="385" customFormat="false" ht="12.75" hidden="false" customHeight="false" outlineLevel="0" collapsed="false">
      <c r="F385" s="0"/>
      <c r="G385" s="0"/>
      <c r="H385" s="0"/>
      <c r="I385" s="0"/>
      <c r="J385" s="0"/>
    </row>
    <row r="386" customFormat="false" ht="12.75" hidden="false" customHeight="false" outlineLevel="0" collapsed="false">
      <c r="F386" s="0"/>
      <c r="G386" s="0"/>
      <c r="H386" s="0"/>
      <c r="I386" s="0"/>
      <c r="J386" s="0"/>
    </row>
    <row r="387" customFormat="false" ht="12.75" hidden="false" customHeight="false" outlineLevel="0" collapsed="false">
      <c r="F387" s="0"/>
      <c r="G387" s="0"/>
      <c r="H387" s="0"/>
      <c r="I387" s="0"/>
      <c r="J387" s="0"/>
    </row>
    <row r="388" customFormat="false" ht="12.75" hidden="false" customHeight="false" outlineLevel="0" collapsed="false">
      <c r="F388" s="0"/>
      <c r="G388" s="0"/>
      <c r="H388" s="0"/>
      <c r="I388" s="0"/>
      <c r="J388" s="0"/>
    </row>
    <row r="389" customFormat="false" ht="12.75" hidden="false" customHeight="false" outlineLevel="0" collapsed="false">
      <c r="F389" s="0"/>
      <c r="G389" s="0"/>
      <c r="H389" s="0"/>
      <c r="I389" s="0"/>
      <c r="J389" s="0"/>
    </row>
    <row r="390" customFormat="false" ht="12.75" hidden="false" customHeight="false" outlineLevel="0" collapsed="false">
      <c r="F390" s="0"/>
      <c r="G390" s="0"/>
      <c r="H390" s="0"/>
      <c r="I390" s="0"/>
      <c r="J390" s="0"/>
    </row>
    <row r="391" customFormat="false" ht="12.75" hidden="false" customHeight="false" outlineLevel="0" collapsed="false">
      <c r="F391" s="0"/>
      <c r="G391" s="0"/>
      <c r="H391" s="0"/>
      <c r="I391" s="0"/>
      <c r="J391" s="0"/>
    </row>
    <row r="392" customFormat="false" ht="12.75" hidden="false" customHeight="false" outlineLevel="0" collapsed="false">
      <c r="F392" s="0"/>
      <c r="G392" s="0"/>
      <c r="H392" s="0"/>
      <c r="I392" s="0"/>
      <c r="J392" s="0"/>
    </row>
    <row r="393" customFormat="false" ht="12.75" hidden="false" customHeight="false" outlineLevel="0" collapsed="false">
      <c r="F393" s="0"/>
      <c r="G393" s="0"/>
      <c r="H393" s="0"/>
      <c r="I393" s="0"/>
      <c r="J393" s="0"/>
    </row>
    <row r="394" customFormat="false" ht="12.75" hidden="false" customHeight="false" outlineLevel="0" collapsed="false">
      <c r="F394" s="0"/>
      <c r="G394" s="0"/>
      <c r="H394" s="0"/>
      <c r="I394" s="0"/>
      <c r="J394" s="0"/>
    </row>
    <row r="395" customFormat="false" ht="12.75" hidden="false" customHeight="false" outlineLevel="0" collapsed="false">
      <c r="F395" s="0"/>
      <c r="G395" s="0"/>
      <c r="H395" s="0"/>
      <c r="I395" s="0"/>
      <c r="J395" s="0"/>
    </row>
    <row r="396" customFormat="false" ht="12.75" hidden="false" customHeight="false" outlineLevel="0" collapsed="false">
      <c r="F396" s="0"/>
      <c r="G396" s="0"/>
      <c r="H396" s="0"/>
      <c r="I396" s="0"/>
      <c r="J396" s="0"/>
    </row>
    <row r="397" customFormat="false" ht="12.75" hidden="false" customHeight="false" outlineLevel="0" collapsed="false">
      <c r="F397" s="0"/>
      <c r="G397" s="0"/>
      <c r="H397" s="0"/>
      <c r="I397" s="0"/>
      <c r="J397" s="0"/>
    </row>
    <row r="398" customFormat="false" ht="12.75" hidden="false" customHeight="false" outlineLevel="0" collapsed="false">
      <c r="F398" s="0"/>
      <c r="G398" s="0"/>
      <c r="H398" s="0"/>
      <c r="I398" s="0"/>
      <c r="J398" s="0"/>
    </row>
    <row r="399" customFormat="false" ht="12.75" hidden="false" customHeight="false" outlineLevel="0" collapsed="false">
      <c r="F399" s="0"/>
      <c r="G399" s="0"/>
      <c r="H399" s="0"/>
      <c r="I399" s="0"/>
      <c r="J399" s="0"/>
    </row>
    <row r="400" customFormat="false" ht="12.75" hidden="false" customHeight="false" outlineLevel="0" collapsed="false">
      <c r="F400" s="0"/>
      <c r="G400" s="0"/>
      <c r="H400" s="0"/>
      <c r="I400" s="0"/>
      <c r="J400" s="0"/>
    </row>
    <row r="401" customFormat="false" ht="12.75" hidden="false" customHeight="false" outlineLevel="0" collapsed="false">
      <c r="F401" s="0"/>
      <c r="G401" s="0"/>
      <c r="H401" s="0"/>
      <c r="I401" s="0"/>
      <c r="J401" s="0"/>
    </row>
    <row r="402" customFormat="false" ht="12.75" hidden="false" customHeight="false" outlineLevel="0" collapsed="false">
      <c r="F402" s="0"/>
      <c r="G402" s="0"/>
      <c r="H402" s="0"/>
      <c r="I402" s="0"/>
      <c r="J402" s="0"/>
    </row>
    <row r="403" customFormat="false" ht="12.75" hidden="false" customHeight="false" outlineLevel="0" collapsed="false">
      <c r="F403" s="0"/>
      <c r="G403" s="0"/>
      <c r="H403" s="0"/>
      <c r="I403" s="0"/>
      <c r="J403" s="0"/>
    </row>
    <row r="404" customFormat="false" ht="12.75" hidden="false" customHeight="false" outlineLevel="0" collapsed="false">
      <c r="F404" s="0"/>
      <c r="G404" s="0"/>
      <c r="H404" s="0"/>
      <c r="I404" s="0"/>
      <c r="J404" s="0"/>
    </row>
    <row r="405" customFormat="false" ht="12.75" hidden="false" customHeight="false" outlineLevel="0" collapsed="false">
      <c r="F405" s="0"/>
      <c r="G405" s="0"/>
      <c r="H405" s="0"/>
      <c r="I405" s="0"/>
      <c r="J405" s="0"/>
    </row>
    <row r="406" customFormat="false" ht="12.75" hidden="false" customHeight="false" outlineLevel="0" collapsed="false">
      <c r="F406" s="0"/>
      <c r="G406" s="0"/>
      <c r="H406" s="0"/>
      <c r="I406" s="0"/>
      <c r="J406" s="0"/>
    </row>
    <row r="407" customFormat="false" ht="12.75" hidden="false" customHeight="false" outlineLevel="0" collapsed="false">
      <c r="F407" s="0"/>
      <c r="G407" s="0"/>
      <c r="H407" s="0"/>
      <c r="I407" s="0"/>
      <c r="J407" s="0"/>
    </row>
    <row r="408" customFormat="false" ht="12.75" hidden="false" customHeight="false" outlineLevel="0" collapsed="false">
      <c r="F408" s="0"/>
      <c r="G408" s="0"/>
      <c r="H408" s="0"/>
      <c r="I408" s="0"/>
      <c r="J408" s="0"/>
    </row>
    <row r="409" customFormat="false" ht="12.75" hidden="false" customHeight="false" outlineLevel="0" collapsed="false">
      <c r="F409" s="0"/>
      <c r="G409" s="0"/>
      <c r="H409" s="0"/>
      <c r="I409" s="0"/>
      <c r="J409" s="0"/>
    </row>
    <row r="410" customFormat="false" ht="12.75" hidden="false" customHeight="false" outlineLevel="0" collapsed="false">
      <c r="F410" s="0"/>
      <c r="G410" s="0"/>
      <c r="H410" s="0"/>
      <c r="I410" s="0"/>
      <c r="J410" s="0"/>
    </row>
    <row r="411" customFormat="false" ht="12.75" hidden="false" customHeight="false" outlineLevel="0" collapsed="false">
      <c r="F411" s="0"/>
      <c r="G411" s="0"/>
      <c r="H411" s="0"/>
      <c r="I411" s="0"/>
      <c r="J411" s="0"/>
    </row>
    <row r="412" customFormat="false" ht="12.75" hidden="false" customHeight="false" outlineLevel="0" collapsed="false">
      <c r="F412" s="0"/>
      <c r="G412" s="0"/>
      <c r="H412" s="0"/>
      <c r="I412" s="0"/>
      <c r="J412" s="0"/>
    </row>
    <row r="413" customFormat="false" ht="12.75" hidden="false" customHeight="false" outlineLevel="0" collapsed="false">
      <c r="F413" s="0"/>
      <c r="G413" s="0"/>
      <c r="H413" s="0"/>
      <c r="I413" s="0"/>
      <c r="J413" s="0"/>
    </row>
    <row r="414" customFormat="false" ht="12.75" hidden="false" customHeight="false" outlineLevel="0" collapsed="false">
      <c r="F414" s="0"/>
      <c r="G414" s="0"/>
      <c r="H414" s="0"/>
      <c r="I414" s="0"/>
      <c r="J414" s="0"/>
    </row>
    <row r="415" customFormat="false" ht="12.75" hidden="false" customHeight="false" outlineLevel="0" collapsed="false">
      <c r="F415" s="0"/>
      <c r="G415" s="0"/>
      <c r="H415" s="0"/>
      <c r="I415" s="0"/>
      <c r="J415" s="0"/>
    </row>
    <row r="416" customFormat="false" ht="12.75" hidden="false" customHeight="false" outlineLevel="0" collapsed="false">
      <c r="F416" s="0"/>
      <c r="G416" s="0"/>
      <c r="H416" s="0"/>
      <c r="I416" s="0"/>
      <c r="J416" s="0"/>
    </row>
    <row r="417" customFormat="false" ht="12.75" hidden="false" customHeight="false" outlineLevel="0" collapsed="false">
      <c r="F417" s="0"/>
      <c r="G417" s="0"/>
      <c r="H417" s="0"/>
      <c r="I417" s="0"/>
      <c r="J417" s="0"/>
    </row>
    <row r="418" customFormat="false" ht="12.75" hidden="false" customHeight="false" outlineLevel="0" collapsed="false">
      <c r="F418" s="0"/>
      <c r="G418" s="0"/>
      <c r="H418" s="0"/>
      <c r="I418" s="0"/>
      <c r="J418" s="0"/>
    </row>
    <row r="419" customFormat="false" ht="12.75" hidden="false" customHeight="false" outlineLevel="0" collapsed="false">
      <c r="F419" s="0"/>
      <c r="G419" s="0"/>
      <c r="H419" s="0"/>
      <c r="I419" s="0"/>
      <c r="J419" s="0"/>
    </row>
    <row r="420" customFormat="false" ht="12.75" hidden="false" customHeight="false" outlineLevel="0" collapsed="false">
      <c r="F420" s="0"/>
      <c r="G420" s="0"/>
      <c r="H420" s="0"/>
      <c r="I420" s="0"/>
      <c r="J420" s="0"/>
    </row>
    <row r="421" customFormat="false" ht="12.75" hidden="false" customHeight="false" outlineLevel="0" collapsed="false">
      <c r="F421" s="0"/>
      <c r="G421" s="0"/>
      <c r="H421" s="0"/>
      <c r="I421" s="0"/>
      <c r="J421" s="0"/>
    </row>
    <row r="422" customFormat="false" ht="12.75" hidden="false" customHeight="false" outlineLevel="0" collapsed="false">
      <c r="F422" s="0"/>
      <c r="G422" s="0"/>
      <c r="H422" s="0"/>
      <c r="I422" s="0"/>
      <c r="J422" s="0"/>
    </row>
    <row r="423" customFormat="false" ht="12.75" hidden="false" customHeight="false" outlineLevel="0" collapsed="false">
      <c r="F423" s="0"/>
      <c r="G423" s="0"/>
      <c r="H423" s="0"/>
      <c r="I423" s="0"/>
      <c r="J423" s="0"/>
    </row>
    <row r="424" customFormat="false" ht="12.75" hidden="false" customHeight="false" outlineLevel="0" collapsed="false">
      <c r="F424" s="0"/>
      <c r="G424" s="0"/>
      <c r="H424" s="0"/>
      <c r="I424" s="0"/>
      <c r="J424" s="0"/>
    </row>
    <row r="425" customFormat="false" ht="12.75" hidden="false" customHeight="false" outlineLevel="0" collapsed="false">
      <c r="F425" s="0"/>
      <c r="G425" s="0"/>
      <c r="H425" s="0"/>
      <c r="I425" s="0"/>
      <c r="J425" s="0"/>
    </row>
    <row r="426" customFormat="false" ht="12.75" hidden="false" customHeight="false" outlineLevel="0" collapsed="false">
      <c r="F426" s="0"/>
      <c r="G426" s="0"/>
      <c r="H426" s="0"/>
      <c r="I426" s="0"/>
      <c r="J426" s="0"/>
    </row>
    <row r="427" customFormat="false" ht="12.75" hidden="false" customHeight="false" outlineLevel="0" collapsed="false">
      <c r="F427" s="0"/>
      <c r="G427" s="0"/>
      <c r="H427" s="0"/>
      <c r="I427" s="0"/>
      <c r="J427" s="0"/>
    </row>
    <row r="428" customFormat="false" ht="12.75" hidden="false" customHeight="false" outlineLevel="0" collapsed="false">
      <c r="F428" s="0"/>
      <c r="G428" s="0"/>
      <c r="H428" s="0"/>
      <c r="I428" s="0"/>
      <c r="J428" s="0"/>
    </row>
    <row r="429" customFormat="false" ht="12.75" hidden="false" customHeight="false" outlineLevel="0" collapsed="false">
      <c r="F429" s="0"/>
      <c r="G429" s="0"/>
      <c r="H429" s="0"/>
      <c r="I429" s="0"/>
      <c r="J429" s="0"/>
    </row>
    <row r="430" customFormat="false" ht="12.75" hidden="false" customHeight="false" outlineLevel="0" collapsed="false">
      <c r="F430" s="0"/>
      <c r="G430" s="0"/>
      <c r="H430" s="0"/>
      <c r="I430" s="0"/>
      <c r="J430" s="0"/>
    </row>
    <row r="431" customFormat="false" ht="12.75" hidden="false" customHeight="false" outlineLevel="0" collapsed="false">
      <c r="F431" s="0"/>
      <c r="G431" s="0"/>
      <c r="H431" s="0"/>
      <c r="I431" s="0"/>
      <c r="J431" s="0"/>
    </row>
    <row r="432" customFormat="false" ht="12.75" hidden="false" customHeight="false" outlineLevel="0" collapsed="false">
      <c r="F432" s="0"/>
      <c r="G432" s="0"/>
      <c r="H432" s="0"/>
      <c r="I432" s="0"/>
      <c r="J432" s="0"/>
    </row>
    <row r="433" customFormat="false" ht="12.75" hidden="false" customHeight="false" outlineLevel="0" collapsed="false">
      <c r="F433" s="0"/>
      <c r="G433" s="0"/>
      <c r="H433" s="0"/>
      <c r="I433" s="0"/>
      <c r="J433" s="0"/>
    </row>
    <row r="434" customFormat="false" ht="12.75" hidden="false" customHeight="false" outlineLevel="0" collapsed="false">
      <c r="F434" s="0"/>
      <c r="G434" s="0"/>
      <c r="H434" s="0"/>
      <c r="I434" s="0"/>
      <c r="J434" s="0"/>
    </row>
    <row r="435" customFormat="false" ht="12.75" hidden="false" customHeight="false" outlineLevel="0" collapsed="false">
      <c r="F435" s="0"/>
      <c r="G435" s="0"/>
      <c r="H435" s="0"/>
      <c r="I435" s="0"/>
      <c r="J435" s="0"/>
    </row>
    <row r="436" customFormat="false" ht="12.75" hidden="false" customHeight="false" outlineLevel="0" collapsed="false">
      <c r="F436" s="0"/>
      <c r="G436" s="0"/>
      <c r="H436" s="0"/>
      <c r="I436" s="0"/>
      <c r="J436" s="0"/>
    </row>
    <row r="437" customFormat="false" ht="12.75" hidden="false" customHeight="false" outlineLevel="0" collapsed="false">
      <c r="F437" s="0"/>
      <c r="G437" s="0"/>
      <c r="H437" s="0"/>
      <c r="I437" s="0"/>
      <c r="J437" s="0"/>
    </row>
    <row r="438" customFormat="false" ht="12.75" hidden="false" customHeight="false" outlineLevel="0" collapsed="false">
      <c r="F438" s="0"/>
      <c r="G438" s="0"/>
      <c r="H438" s="0"/>
      <c r="I438" s="0"/>
      <c r="J438" s="0"/>
    </row>
    <row r="439" customFormat="false" ht="12.75" hidden="false" customHeight="false" outlineLevel="0" collapsed="false">
      <c r="F439" s="0"/>
      <c r="G439" s="0"/>
      <c r="H439" s="0"/>
      <c r="I439" s="0"/>
      <c r="J439" s="0"/>
    </row>
    <row r="440" customFormat="false" ht="12.75" hidden="false" customHeight="false" outlineLevel="0" collapsed="false">
      <c r="F440" s="0"/>
      <c r="G440" s="0"/>
      <c r="H440" s="0"/>
      <c r="I440" s="0"/>
      <c r="J440" s="0"/>
    </row>
    <row r="441" customFormat="false" ht="12.75" hidden="false" customHeight="false" outlineLevel="0" collapsed="false">
      <c r="F441" s="0"/>
      <c r="G441" s="0"/>
      <c r="H441" s="0"/>
      <c r="I441" s="0"/>
      <c r="J441" s="0"/>
    </row>
    <row r="442" customFormat="false" ht="12.75" hidden="false" customHeight="false" outlineLevel="0" collapsed="false">
      <c r="F442" s="0"/>
      <c r="G442" s="0"/>
      <c r="H442" s="0"/>
      <c r="I442" s="0"/>
      <c r="J442" s="0"/>
    </row>
    <row r="443" customFormat="false" ht="12.75" hidden="false" customHeight="false" outlineLevel="0" collapsed="false">
      <c r="F443" s="0"/>
      <c r="G443" s="0"/>
      <c r="H443" s="0"/>
      <c r="I443" s="0"/>
      <c r="J443" s="0"/>
    </row>
    <row r="444" customFormat="false" ht="12.75" hidden="false" customHeight="false" outlineLevel="0" collapsed="false">
      <c r="F444" s="0"/>
      <c r="G444" s="0"/>
      <c r="H444" s="0"/>
      <c r="I444" s="0"/>
      <c r="J444" s="0"/>
    </row>
    <row r="445" customFormat="false" ht="12.75" hidden="false" customHeight="false" outlineLevel="0" collapsed="false">
      <c r="F445" s="0"/>
      <c r="G445" s="0"/>
      <c r="H445" s="0"/>
      <c r="I445" s="0"/>
      <c r="J445" s="0"/>
    </row>
    <row r="446" customFormat="false" ht="12.75" hidden="false" customHeight="false" outlineLevel="0" collapsed="false">
      <c r="F446" s="0"/>
      <c r="G446" s="0"/>
      <c r="H446" s="0"/>
      <c r="I446" s="0"/>
      <c r="J446" s="0"/>
    </row>
    <row r="447" customFormat="false" ht="12.75" hidden="false" customHeight="false" outlineLevel="0" collapsed="false">
      <c r="F447" s="0"/>
      <c r="G447" s="0"/>
      <c r="H447" s="0"/>
      <c r="I447" s="0"/>
      <c r="J447" s="0"/>
    </row>
    <row r="448" customFormat="false" ht="12.75" hidden="false" customHeight="false" outlineLevel="0" collapsed="false">
      <c r="F448" s="0"/>
      <c r="G448" s="0"/>
      <c r="H448" s="0"/>
      <c r="I448" s="0"/>
      <c r="J448" s="0"/>
    </row>
    <row r="449" customFormat="false" ht="12.75" hidden="false" customHeight="false" outlineLevel="0" collapsed="false">
      <c r="F449" s="0"/>
      <c r="G449" s="0"/>
      <c r="H449" s="0"/>
      <c r="I449" s="0"/>
      <c r="J449" s="0"/>
    </row>
    <row r="450" customFormat="false" ht="12.75" hidden="false" customHeight="false" outlineLevel="0" collapsed="false">
      <c r="F450" s="0"/>
      <c r="G450" s="0"/>
      <c r="H450" s="0"/>
      <c r="I450" s="0"/>
      <c r="J450" s="0"/>
    </row>
    <row r="451" customFormat="false" ht="12.75" hidden="false" customHeight="false" outlineLevel="0" collapsed="false">
      <c r="F451" s="0"/>
      <c r="G451" s="0"/>
      <c r="H451" s="0"/>
      <c r="I451" s="0"/>
      <c r="J451" s="0"/>
    </row>
    <row r="452" customFormat="false" ht="12.75" hidden="false" customHeight="false" outlineLevel="0" collapsed="false">
      <c r="F452" s="0"/>
      <c r="G452" s="0"/>
      <c r="H452" s="0"/>
      <c r="I452" s="0"/>
      <c r="J452" s="0"/>
    </row>
    <row r="453" customFormat="false" ht="12.75" hidden="false" customHeight="false" outlineLevel="0" collapsed="false">
      <c r="F453" s="0"/>
      <c r="G453" s="0"/>
      <c r="H453" s="0"/>
      <c r="I453" s="0"/>
      <c r="J453" s="0"/>
    </row>
    <row r="454" customFormat="false" ht="12.75" hidden="false" customHeight="false" outlineLevel="0" collapsed="false">
      <c r="F454" s="0"/>
      <c r="G454" s="0"/>
      <c r="H454" s="0"/>
      <c r="I454" s="0"/>
      <c r="J454" s="0"/>
    </row>
    <row r="455" customFormat="false" ht="12.75" hidden="false" customHeight="false" outlineLevel="0" collapsed="false">
      <c r="F455" s="0"/>
      <c r="G455" s="0"/>
      <c r="H455" s="0"/>
      <c r="I455" s="0"/>
      <c r="J455" s="0"/>
    </row>
    <row r="456" customFormat="false" ht="12.75" hidden="false" customHeight="false" outlineLevel="0" collapsed="false">
      <c r="F456" s="0"/>
      <c r="G456" s="0"/>
      <c r="H456" s="0"/>
      <c r="I456" s="0"/>
      <c r="J456" s="0"/>
    </row>
    <row r="457" customFormat="false" ht="12.75" hidden="false" customHeight="false" outlineLevel="0" collapsed="false">
      <c r="F457" s="0"/>
      <c r="G457" s="0"/>
      <c r="H457" s="0"/>
      <c r="I457" s="0"/>
      <c r="J457" s="0"/>
    </row>
    <row r="458" customFormat="false" ht="12.75" hidden="false" customHeight="false" outlineLevel="0" collapsed="false">
      <c r="F458" s="0"/>
      <c r="G458" s="0"/>
      <c r="H458" s="0"/>
      <c r="I458" s="0"/>
      <c r="J458" s="0"/>
    </row>
    <row r="459" customFormat="false" ht="12.75" hidden="false" customHeight="false" outlineLevel="0" collapsed="false">
      <c r="F459" s="0"/>
      <c r="G459" s="0"/>
      <c r="H459" s="0"/>
      <c r="I459" s="0"/>
      <c r="J459" s="0"/>
    </row>
    <row r="460" customFormat="false" ht="12.75" hidden="false" customHeight="false" outlineLevel="0" collapsed="false">
      <c r="F460" s="0"/>
      <c r="G460" s="0"/>
      <c r="H460" s="0"/>
      <c r="I460" s="0"/>
      <c r="J460" s="0"/>
    </row>
    <row r="461" customFormat="false" ht="12.75" hidden="false" customHeight="false" outlineLevel="0" collapsed="false">
      <c r="F461" s="0"/>
      <c r="G461" s="0"/>
      <c r="H461" s="0"/>
      <c r="I461" s="0"/>
      <c r="J461" s="0"/>
    </row>
    <row r="462" customFormat="false" ht="12.75" hidden="false" customHeight="false" outlineLevel="0" collapsed="false">
      <c r="F462" s="0"/>
      <c r="G462" s="0"/>
      <c r="H462" s="0"/>
      <c r="I462" s="0"/>
      <c r="J462" s="0"/>
    </row>
    <row r="463" customFormat="false" ht="12.75" hidden="false" customHeight="false" outlineLevel="0" collapsed="false">
      <c r="F463" s="0"/>
      <c r="G463" s="0"/>
      <c r="H463" s="0"/>
      <c r="I463" s="0"/>
      <c r="J463" s="0"/>
    </row>
    <row r="464" customFormat="false" ht="12.75" hidden="false" customHeight="false" outlineLevel="0" collapsed="false">
      <c r="F464" s="0"/>
      <c r="G464" s="0"/>
      <c r="H464" s="0"/>
      <c r="I464" s="0"/>
      <c r="J464" s="0"/>
    </row>
    <row r="465" customFormat="false" ht="12.75" hidden="false" customHeight="false" outlineLevel="0" collapsed="false">
      <c r="F465" s="0"/>
      <c r="G465" s="0"/>
      <c r="H465" s="0"/>
      <c r="I465" s="0"/>
      <c r="J465" s="0"/>
    </row>
    <row r="466" customFormat="false" ht="12.75" hidden="false" customHeight="false" outlineLevel="0" collapsed="false">
      <c r="F466" s="0"/>
      <c r="G466" s="0"/>
      <c r="H466" s="0"/>
      <c r="I466" s="0"/>
      <c r="J466" s="0"/>
    </row>
    <row r="467" customFormat="false" ht="12.75" hidden="false" customHeight="false" outlineLevel="0" collapsed="false">
      <c r="F467" s="0"/>
      <c r="G467" s="0"/>
      <c r="H467" s="0"/>
      <c r="I467" s="0"/>
      <c r="J467" s="0"/>
    </row>
    <row r="468" customFormat="false" ht="12.75" hidden="false" customHeight="false" outlineLevel="0" collapsed="false">
      <c r="F468" s="0"/>
      <c r="G468" s="0"/>
      <c r="H468" s="0"/>
      <c r="I468" s="0"/>
      <c r="J468" s="0"/>
    </row>
    <row r="469" customFormat="false" ht="12.75" hidden="false" customHeight="false" outlineLevel="0" collapsed="false">
      <c r="F469" s="0"/>
      <c r="G469" s="0"/>
      <c r="H469" s="0"/>
      <c r="I469" s="0"/>
      <c r="J469" s="0"/>
    </row>
    <row r="470" customFormat="false" ht="12.75" hidden="false" customHeight="false" outlineLevel="0" collapsed="false">
      <c r="F470" s="0"/>
      <c r="G470" s="0"/>
      <c r="H470" s="0"/>
      <c r="I470" s="0"/>
      <c r="J470" s="0"/>
    </row>
    <row r="471" customFormat="false" ht="12.75" hidden="false" customHeight="false" outlineLevel="0" collapsed="false">
      <c r="F471" s="0"/>
      <c r="G471" s="0"/>
      <c r="H471" s="0"/>
      <c r="I471" s="0"/>
      <c r="J471" s="0"/>
    </row>
    <row r="472" customFormat="false" ht="12.75" hidden="false" customHeight="false" outlineLevel="0" collapsed="false">
      <c r="F472" s="0"/>
      <c r="G472" s="0"/>
      <c r="H472" s="0"/>
      <c r="I472" s="0"/>
      <c r="J472" s="0"/>
    </row>
    <row r="473" customFormat="false" ht="12.75" hidden="false" customHeight="false" outlineLevel="0" collapsed="false">
      <c r="F473" s="0"/>
      <c r="G473" s="0"/>
      <c r="H473" s="0"/>
      <c r="I473" s="0"/>
      <c r="J473" s="0"/>
    </row>
    <row r="474" customFormat="false" ht="12.75" hidden="false" customHeight="false" outlineLevel="0" collapsed="false">
      <c r="F474" s="0"/>
      <c r="G474" s="0"/>
      <c r="H474" s="0"/>
      <c r="I474" s="0"/>
      <c r="J474" s="0"/>
    </row>
    <row r="475" customFormat="false" ht="12.75" hidden="false" customHeight="false" outlineLevel="0" collapsed="false">
      <c r="F475" s="0"/>
      <c r="G475" s="0"/>
      <c r="H475" s="0"/>
      <c r="I475" s="0"/>
      <c r="J475" s="0"/>
    </row>
    <row r="476" customFormat="false" ht="12.75" hidden="false" customHeight="false" outlineLevel="0" collapsed="false">
      <c r="F476" s="0"/>
      <c r="G476" s="0"/>
      <c r="H476" s="0"/>
      <c r="I476" s="0"/>
      <c r="J476" s="0"/>
    </row>
    <row r="477" customFormat="false" ht="12.75" hidden="false" customHeight="false" outlineLevel="0" collapsed="false">
      <c r="F477" s="0"/>
      <c r="G477" s="0"/>
      <c r="H477" s="0"/>
      <c r="I477" s="0"/>
      <c r="J477" s="0"/>
    </row>
    <row r="478" customFormat="false" ht="12.75" hidden="false" customHeight="false" outlineLevel="0" collapsed="false">
      <c r="F478" s="0"/>
      <c r="G478" s="0"/>
      <c r="H478" s="0"/>
      <c r="I478" s="0"/>
      <c r="J478" s="0"/>
    </row>
    <row r="479" customFormat="false" ht="12.75" hidden="false" customHeight="false" outlineLevel="0" collapsed="false">
      <c r="F479" s="0"/>
      <c r="G479" s="0"/>
      <c r="H479" s="0"/>
      <c r="I479" s="0"/>
      <c r="J479" s="0"/>
    </row>
    <row r="480" customFormat="false" ht="12.75" hidden="false" customHeight="false" outlineLevel="0" collapsed="false">
      <c r="F480" s="0"/>
      <c r="G480" s="0"/>
      <c r="H480" s="0"/>
      <c r="I480" s="0"/>
      <c r="J480" s="0"/>
    </row>
    <row r="481" customFormat="false" ht="12.75" hidden="false" customHeight="false" outlineLevel="0" collapsed="false">
      <c r="F481" s="0"/>
      <c r="G481" s="0"/>
      <c r="H481" s="0"/>
      <c r="I481" s="0"/>
      <c r="J481" s="0"/>
    </row>
    <row r="482" customFormat="false" ht="12.75" hidden="false" customHeight="false" outlineLevel="0" collapsed="false">
      <c r="F482" s="0"/>
      <c r="G482" s="0"/>
      <c r="H482" s="0"/>
      <c r="I482" s="0"/>
      <c r="J482" s="0"/>
    </row>
    <row r="483" customFormat="false" ht="12.75" hidden="false" customHeight="false" outlineLevel="0" collapsed="false">
      <c r="F483" s="0"/>
      <c r="G483" s="0"/>
      <c r="H483" s="0"/>
      <c r="I483" s="0"/>
      <c r="J483" s="0"/>
    </row>
    <row r="484" customFormat="false" ht="12.75" hidden="false" customHeight="false" outlineLevel="0" collapsed="false">
      <c r="F484" s="0"/>
      <c r="G484" s="0"/>
      <c r="H484" s="0"/>
      <c r="I484" s="0"/>
      <c r="J484" s="0"/>
    </row>
    <row r="485" customFormat="false" ht="12.75" hidden="false" customHeight="false" outlineLevel="0" collapsed="false">
      <c r="F485" s="0"/>
      <c r="G485" s="0"/>
      <c r="H485" s="0"/>
      <c r="I485" s="0"/>
      <c r="J485" s="0"/>
    </row>
    <row r="486" customFormat="false" ht="12.75" hidden="false" customHeight="false" outlineLevel="0" collapsed="false">
      <c r="F486" s="0"/>
      <c r="G486" s="0"/>
      <c r="H486" s="0"/>
      <c r="I486" s="0"/>
      <c r="J486" s="0"/>
    </row>
    <row r="487" customFormat="false" ht="12.75" hidden="false" customHeight="false" outlineLevel="0" collapsed="false">
      <c r="F487" s="0"/>
      <c r="G487" s="0"/>
      <c r="H487" s="0"/>
      <c r="I487" s="0"/>
      <c r="J487" s="0"/>
    </row>
    <row r="488" customFormat="false" ht="12.75" hidden="false" customHeight="false" outlineLevel="0" collapsed="false">
      <c r="F488" s="0"/>
      <c r="G488" s="0"/>
      <c r="H488" s="0"/>
      <c r="I488" s="0"/>
      <c r="J488" s="0"/>
    </row>
    <row r="489" customFormat="false" ht="12.75" hidden="false" customHeight="false" outlineLevel="0" collapsed="false">
      <c r="F489" s="0"/>
      <c r="G489" s="0"/>
      <c r="H489" s="0"/>
      <c r="I489" s="0"/>
      <c r="J489" s="0"/>
    </row>
    <row r="490" customFormat="false" ht="12.75" hidden="false" customHeight="false" outlineLevel="0" collapsed="false">
      <c r="F490" s="0"/>
      <c r="G490" s="0"/>
      <c r="H490" s="0"/>
      <c r="I490" s="0"/>
      <c r="J490" s="0"/>
    </row>
    <row r="491" customFormat="false" ht="12.75" hidden="false" customHeight="false" outlineLevel="0" collapsed="false">
      <c r="F491" s="0"/>
      <c r="G491" s="0"/>
      <c r="H491" s="0"/>
      <c r="I491" s="0"/>
      <c r="J491" s="0"/>
    </row>
    <row r="492" customFormat="false" ht="12.75" hidden="false" customHeight="false" outlineLevel="0" collapsed="false">
      <c r="F492" s="0"/>
      <c r="G492" s="0"/>
      <c r="H492" s="0"/>
      <c r="I492" s="0"/>
      <c r="J492" s="0"/>
    </row>
    <row r="493" customFormat="false" ht="12.75" hidden="false" customHeight="false" outlineLevel="0" collapsed="false">
      <c r="F493" s="0"/>
      <c r="G493" s="0"/>
      <c r="H493" s="0"/>
      <c r="I493" s="0"/>
      <c r="J493" s="0"/>
    </row>
    <row r="494" customFormat="false" ht="12.75" hidden="false" customHeight="false" outlineLevel="0" collapsed="false">
      <c r="F494" s="0"/>
      <c r="G494" s="0"/>
      <c r="H494" s="0"/>
      <c r="I494" s="0"/>
      <c r="J494" s="0"/>
    </row>
    <row r="495" customFormat="false" ht="12.75" hidden="false" customHeight="false" outlineLevel="0" collapsed="false">
      <c r="F495" s="0"/>
      <c r="G495" s="0"/>
      <c r="H495" s="0"/>
      <c r="I495" s="0"/>
      <c r="J495" s="0"/>
    </row>
    <row r="496" customFormat="false" ht="12.75" hidden="false" customHeight="false" outlineLevel="0" collapsed="false">
      <c r="F496" s="0"/>
      <c r="G496" s="0"/>
      <c r="H496" s="0"/>
      <c r="I496" s="0"/>
      <c r="J496" s="0"/>
    </row>
    <row r="497" customFormat="false" ht="12.75" hidden="false" customHeight="false" outlineLevel="0" collapsed="false">
      <c r="F497" s="0"/>
      <c r="G497" s="0"/>
      <c r="H497" s="0"/>
      <c r="I497" s="0"/>
      <c r="J497" s="0"/>
    </row>
    <row r="498" customFormat="false" ht="12.75" hidden="false" customHeight="false" outlineLevel="0" collapsed="false">
      <c r="F498" s="0"/>
      <c r="G498" s="0"/>
      <c r="H498" s="0"/>
      <c r="I498" s="0"/>
      <c r="J498" s="0"/>
    </row>
    <row r="499" customFormat="false" ht="12.75" hidden="false" customHeight="false" outlineLevel="0" collapsed="false">
      <c r="F499" s="0"/>
      <c r="G499" s="0"/>
      <c r="H499" s="0"/>
      <c r="I499" s="0"/>
      <c r="J499" s="0"/>
    </row>
    <row r="500" customFormat="false" ht="12.75" hidden="false" customHeight="false" outlineLevel="0" collapsed="false">
      <c r="F500" s="0"/>
      <c r="G500" s="0"/>
      <c r="H500" s="0"/>
      <c r="I500" s="0"/>
      <c r="J500" s="0"/>
    </row>
    <row r="501" customFormat="false" ht="12.75" hidden="false" customHeight="false" outlineLevel="0" collapsed="false">
      <c r="F501" s="0"/>
      <c r="G501" s="0"/>
      <c r="H501" s="0"/>
      <c r="I501" s="0"/>
      <c r="J501" s="0"/>
    </row>
    <row r="502" customFormat="false" ht="12.75" hidden="false" customHeight="false" outlineLevel="0" collapsed="false">
      <c r="F502" s="0"/>
      <c r="G502" s="0"/>
      <c r="H502" s="0"/>
      <c r="I502" s="0"/>
      <c r="J502" s="0"/>
    </row>
    <row r="503" customFormat="false" ht="12.75" hidden="false" customHeight="false" outlineLevel="0" collapsed="false">
      <c r="F503" s="0"/>
      <c r="G503" s="0"/>
      <c r="H503" s="0"/>
      <c r="I503" s="0"/>
      <c r="J503" s="0"/>
    </row>
    <row r="504" customFormat="false" ht="12.75" hidden="false" customHeight="false" outlineLevel="0" collapsed="false">
      <c r="F504" s="0"/>
      <c r="G504" s="0"/>
      <c r="H504" s="0"/>
      <c r="I504" s="0"/>
      <c r="J504" s="0"/>
    </row>
    <row r="505" customFormat="false" ht="12.75" hidden="false" customHeight="false" outlineLevel="0" collapsed="false">
      <c r="F505" s="0"/>
      <c r="G505" s="0"/>
      <c r="H505" s="0"/>
      <c r="I505" s="0"/>
      <c r="J505" s="0"/>
    </row>
    <row r="506" customFormat="false" ht="12.75" hidden="false" customHeight="false" outlineLevel="0" collapsed="false">
      <c r="F506" s="0"/>
      <c r="G506" s="0"/>
      <c r="H506" s="0"/>
      <c r="I506" s="0"/>
      <c r="J506" s="0"/>
    </row>
    <row r="507" customFormat="false" ht="12.75" hidden="false" customHeight="false" outlineLevel="0" collapsed="false">
      <c r="F507" s="0"/>
      <c r="G507" s="0"/>
      <c r="H507" s="0"/>
      <c r="I507" s="0"/>
      <c r="J507" s="0"/>
    </row>
    <row r="508" customFormat="false" ht="12.75" hidden="false" customHeight="false" outlineLevel="0" collapsed="false">
      <c r="F508" s="0"/>
      <c r="G508" s="0"/>
      <c r="H508" s="0"/>
      <c r="I508" s="0"/>
      <c r="J508" s="0"/>
    </row>
    <row r="509" customFormat="false" ht="12.75" hidden="false" customHeight="false" outlineLevel="0" collapsed="false">
      <c r="F509" s="0"/>
      <c r="G509" s="0"/>
      <c r="H509" s="0"/>
      <c r="I509" s="0"/>
      <c r="J509" s="0"/>
    </row>
    <row r="510" customFormat="false" ht="12.75" hidden="false" customHeight="false" outlineLevel="0" collapsed="false">
      <c r="F510" s="0"/>
      <c r="G510" s="0"/>
      <c r="H510" s="0"/>
      <c r="I510" s="0"/>
      <c r="J510" s="0"/>
    </row>
    <row r="511" customFormat="false" ht="12.75" hidden="false" customHeight="false" outlineLevel="0" collapsed="false">
      <c r="F511" s="0"/>
      <c r="G511" s="0"/>
      <c r="H511" s="0"/>
      <c r="I511" s="0"/>
      <c r="J511" s="0"/>
    </row>
    <row r="512" customFormat="false" ht="12.75" hidden="false" customHeight="false" outlineLevel="0" collapsed="false">
      <c r="F512" s="0"/>
      <c r="G512" s="0"/>
      <c r="H512" s="0"/>
      <c r="I512" s="0"/>
      <c r="J512" s="0"/>
    </row>
    <row r="513" customFormat="false" ht="12.75" hidden="false" customHeight="false" outlineLevel="0" collapsed="false">
      <c r="F513" s="0"/>
      <c r="G513" s="0"/>
      <c r="H513" s="0"/>
      <c r="I513" s="0"/>
      <c r="J513" s="0"/>
    </row>
    <row r="514" customFormat="false" ht="12.75" hidden="false" customHeight="false" outlineLevel="0" collapsed="false">
      <c r="F514" s="0"/>
      <c r="G514" s="0"/>
      <c r="H514" s="0"/>
      <c r="I514" s="0"/>
      <c r="J514" s="0"/>
    </row>
    <row r="515" customFormat="false" ht="12.75" hidden="false" customHeight="false" outlineLevel="0" collapsed="false">
      <c r="F515" s="0"/>
      <c r="G515" s="0"/>
      <c r="H515" s="0"/>
      <c r="I515" s="0"/>
      <c r="J515" s="0"/>
    </row>
    <row r="516" customFormat="false" ht="12.75" hidden="false" customHeight="false" outlineLevel="0" collapsed="false">
      <c r="F516" s="0"/>
      <c r="G516" s="0"/>
      <c r="H516" s="0"/>
      <c r="I516" s="0"/>
      <c r="J516" s="0"/>
    </row>
    <row r="517" customFormat="false" ht="12.75" hidden="false" customHeight="false" outlineLevel="0" collapsed="false">
      <c r="F517" s="0"/>
      <c r="G517" s="0"/>
      <c r="H517" s="0"/>
      <c r="I517" s="0"/>
      <c r="J517" s="0"/>
    </row>
    <row r="518" customFormat="false" ht="12.75" hidden="false" customHeight="false" outlineLevel="0" collapsed="false">
      <c r="F518" s="0"/>
      <c r="G518" s="0"/>
      <c r="H518" s="0"/>
      <c r="I518" s="0"/>
      <c r="J518" s="0"/>
    </row>
    <row r="519" customFormat="false" ht="12.75" hidden="false" customHeight="false" outlineLevel="0" collapsed="false">
      <c r="F519" s="0"/>
      <c r="G519" s="0"/>
      <c r="H519" s="0"/>
      <c r="I519" s="0"/>
      <c r="J519" s="0"/>
    </row>
    <row r="520" customFormat="false" ht="12.75" hidden="false" customHeight="false" outlineLevel="0" collapsed="false">
      <c r="F520" s="0"/>
      <c r="G520" s="0"/>
      <c r="H520" s="0"/>
      <c r="I520" s="0"/>
      <c r="J520" s="0"/>
    </row>
    <row r="521" customFormat="false" ht="12.75" hidden="false" customHeight="false" outlineLevel="0" collapsed="false">
      <c r="F521" s="0"/>
      <c r="G521" s="0"/>
      <c r="H521" s="0"/>
      <c r="I521" s="0"/>
      <c r="J521" s="0"/>
    </row>
    <row r="522" customFormat="false" ht="12.75" hidden="false" customHeight="false" outlineLevel="0" collapsed="false">
      <c r="F522" s="0"/>
      <c r="G522" s="0"/>
      <c r="H522" s="0"/>
      <c r="I522" s="0"/>
      <c r="J522" s="0"/>
    </row>
    <row r="523" customFormat="false" ht="12.75" hidden="false" customHeight="false" outlineLevel="0" collapsed="false">
      <c r="F523" s="0"/>
      <c r="G523" s="0"/>
      <c r="H523" s="0"/>
      <c r="I523" s="0"/>
      <c r="J523" s="0"/>
    </row>
    <row r="524" customFormat="false" ht="12.75" hidden="false" customHeight="false" outlineLevel="0" collapsed="false">
      <c r="F524" s="0"/>
      <c r="G524" s="0"/>
      <c r="H524" s="0"/>
      <c r="I524" s="0"/>
      <c r="J524" s="0"/>
    </row>
    <row r="525" customFormat="false" ht="12.75" hidden="false" customHeight="false" outlineLevel="0" collapsed="false">
      <c r="F525" s="0"/>
      <c r="G525" s="0"/>
      <c r="H525" s="0"/>
      <c r="I525" s="0"/>
      <c r="J525" s="0"/>
    </row>
    <row r="526" customFormat="false" ht="12.75" hidden="false" customHeight="false" outlineLevel="0" collapsed="false">
      <c r="F526" s="0"/>
      <c r="G526" s="0"/>
      <c r="H526" s="0"/>
      <c r="I526" s="0"/>
      <c r="J526" s="0"/>
    </row>
    <row r="527" customFormat="false" ht="12.75" hidden="false" customHeight="false" outlineLevel="0" collapsed="false">
      <c r="F527" s="0"/>
      <c r="G527" s="0"/>
      <c r="H527" s="0"/>
      <c r="I527" s="0"/>
      <c r="J527" s="0"/>
    </row>
    <row r="528" customFormat="false" ht="12.75" hidden="false" customHeight="false" outlineLevel="0" collapsed="false">
      <c r="F528" s="0"/>
      <c r="G528" s="0"/>
      <c r="H528" s="0"/>
      <c r="I528" s="0"/>
      <c r="J528" s="0"/>
    </row>
    <row r="529" customFormat="false" ht="12.75" hidden="false" customHeight="false" outlineLevel="0" collapsed="false">
      <c r="F529" s="0"/>
      <c r="G529" s="0"/>
      <c r="H529" s="0"/>
      <c r="I529" s="0"/>
      <c r="J529" s="0"/>
    </row>
    <row r="530" customFormat="false" ht="12.75" hidden="false" customHeight="false" outlineLevel="0" collapsed="false">
      <c r="F530" s="0"/>
      <c r="G530" s="0"/>
      <c r="H530" s="0"/>
      <c r="I530" s="0"/>
      <c r="J530" s="0"/>
    </row>
    <row r="531" customFormat="false" ht="12.75" hidden="false" customHeight="false" outlineLevel="0" collapsed="false">
      <c r="F531" s="0"/>
      <c r="G531" s="0"/>
      <c r="H531" s="0"/>
      <c r="I531" s="0"/>
      <c r="J531" s="0"/>
    </row>
    <row r="532" customFormat="false" ht="12.75" hidden="false" customHeight="false" outlineLevel="0" collapsed="false">
      <c r="F532" s="0"/>
      <c r="G532" s="0"/>
      <c r="H532" s="0"/>
      <c r="I532" s="0"/>
      <c r="J532" s="0"/>
    </row>
    <row r="533" customFormat="false" ht="12.75" hidden="false" customHeight="false" outlineLevel="0" collapsed="false">
      <c r="F533" s="0"/>
      <c r="G533" s="0"/>
      <c r="H533" s="0"/>
      <c r="I533" s="0"/>
      <c r="J533" s="0"/>
    </row>
    <row r="534" customFormat="false" ht="12.75" hidden="false" customHeight="false" outlineLevel="0" collapsed="false">
      <c r="F534" s="0"/>
      <c r="G534" s="0"/>
      <c r="H534" s="0"/>
      <c r="I534" s="0"/>
      <c r="J534" s="0"/>
    </row>
    <row r="535" customFormat="false" ht="12.75" hidden="false" customHeight="false" outlineLevel="0" collapsed="false">
      <c r="F535" s="0"/>
      <c r="G535" s="0"/>
      <c r="H535" s="0"/>
      <c r="I535" s="0"/>
      <c r="J535" s="0"/>
    </row>
    <row r="536" customFormat="false" ht="12.75" hidden="false" customHeight="false" outlineLevel="0" collapsed="false">
      <c r="F536" s="0"/>
      <c r="G536" s="0"/>
      <c r="H536" s="0"/>
      <c r="I536" s="0"/>
      <c r="J536" s="0"/>
    </row>
    <row r="537" customFormat="false" ht="12.75" hidden="false" customHeight="false" outlineLevel="0" collapsed="false">
      <c r="F537" s="0"/>
      <c r="G537" s="0"/>
      <c r="H537" s="0"/>
      <c r="I537" s="0"/>
      <c r="J537" s="0"/>
    </row>
    <row r="538" customFormat="false" ht="12.75" hidden="false" customHeight="false" outlineLevel="0" collapsed="false">
      <c r="F538" s="0"/>
      <c r="G538" s="0"/>
      <c r="H538" s="0"/>
      <c r="I538" s="0"/>
      <c r="J538" s="0"/>
    </row>
    <row r="539" customFormat="false" ht="12.75" hidden="false" customHeight="false" outlineLevel="0" collapsed="false">
      <c r="F539" s="0"/>
      <c r="G539" s="0"/>
      <c r="H539" s="0"/>
      <c r="I539" s="0"/>
      <c r="J539" s="0"/>
    </row>
    <row r="540" customFormat="false" ht="12.75" hidden="false" customHeight="false" outlineLevel="0" collapsed="false">
      <c r="F540" s="0"/>
      <c r="G540" s="0"/>
      <c r="H540" s="0"/>
      <c r="I540" s="0"/>
      <c r="J540" s="0"/>
    </row>
    <row r="541" customFormat="false" ht="12.75" hidden="false" customHeight="false" outlineLevel="0" collapsed="false">
      <c r="F541" s="0"/>
      <c r="G541" s="0"/>
      <c r="H541" s="0"/>
      <c r="I541" s="0"/>
      <c r="J541" s="0"/>
    </row>
    <row r="542" customFormat="false" ht="12.75" hidden="false" customHeight="false" outlineLevel="0" collapsed="false">
      <c r="F542" s="0"/>
      <c r="G542" s="0"/>
      <c r="H542" s="0"/>
      <c r="I542" s="0"/>
      <c r="J542" s="0"/>
    </row>
    <row r="543" customFormat="false" ht="12.75" hidden="false" customHeight="false" outlineLevel="0" collapsed="false">
      <c r="F543" s="0"/>
      <c r="G543" s="0"/>
      <c r="H543" s="0"/>
      <c r="I543" s="0"/>
      <c r="J543" s="0"/>
    </row>
    <row r="544" customFormat="false" ht="12.75" hidden="false" customHeight="false" outlineLevel="0" collapsed="false">
      <c r="F544" s="0"/>
      <c r="G544" s="0"/>
      <c r="H544" s="0"/>
      <c r="I544" s="0"/>
      <c r="J544" s="0"/>
    </row>
    <row r="545" customFormat="false" ht="12.75" hidden="false" customHeight="false" outlineLevel="0" collapsed="false">
      <c r="F545" s="0"/>
      <c r="G545" s="0"/>
      <c r="H545" s="0"/>
      <c r="I545" s="0"/>
      <c r="J545" s="0"/>
    </row>
    <row r="546" customFormat="false" ht="12.75" hidden="false" customHeight="false" outlineLevel="0" collapsed="false">
      <c r="F546" s="0"/>
      <c r="G546" s="0"/>
      <c r="H546" s="0"/>
      <c r="I546" s="0"/>
      <c r="J546" s="0"/>
    </row>
    <row r="547" customFormat="false" ht="12.75" hidden="false" customHeight="false" outlineLevel="0" collapsed="false">
      <c r="F547" s="0"/>
      <c r="G547" s="0"/>
      <c r="H547" s="0"/>
      <c r="I547" s="0"/>
      <c r="J547" s="0"/>
    </row>
    <row r="548" customFormat="false" ht="12.75" hidden="false" customHeight="false" outlineLevel="0" collapsed="false">
      <c r="F548" s="0"/>
      <c r="G548" s="0"/>
      <c r="H548" s="0"/>
      <c r="I548" s="0"/>
      <c r="J548" s="0"/>
    </row>
    <row r="549" customFormat="false" ht="12.75" hidden="false" customHeight="false" outlineLevel="0" collapsed="false">
      <c r="F549" s="0"/>
      <c r="G549" s="0"/>
      <c r="H549" s="0"/>
      <c r="I549" s="0"/>
      <c r="J549" s="0"/>
    </row>
    <row r="550" customFormat="false" ht="12.75" hidden="false" customHeight="false" outlineLevel="0" collapsed="false">
      <c r="F550" s="0"/>
      <c r="G550" s="0"/>
      <c r="H550" s="0"/>
      <c r="I550" s="0"/>
      <c r="J550" s="0"/>
    </row>
    <row r="551" customFormat="false" ht="12.75" hidden="false" customHeight="false" outlineLevel="0" collapsed="false">
      <c r="F551" s="0"/>
      <c r="G551" s="0"/>
      <c r="H551" s="0"/>
      <c r="I551" s="0"/>
      <c r="J551" s="0"/>
    </row>
    <row r="552" customFormat="false" ht="12.75" hidden="false" customHeight="false" outlineLevel="0" collapsed="false">
      <c r="F552" s="0"/>
      <c r="G552" s="0"/>
      <c r="H552" s="0"/>
      <c r="I552" s="0"/>
      <c r="J552" s="0"/>
    </row>
    <row r="553" customFormat="false" ht="12.75" hidden="false" customHeight="false" outlineLevel="0" collapsed="false">
      <c r="F553" s="0"/>
      <c r="G553" s="0"/>
      <c r="H553" s="0"/>
      <c r="I553" s="0"/>
      <c r="J553" s="0"/>
    </row>
    <row r="554" customFormat="false" ht="12.75" hidden="false" customHeight="false" outlineLevel="0" collapsed="false">
      <c r="F554" s="0"/>
      <c r="G554" s="0"/>
      <c r="H554" s="0"/>
      <c r="I554" s="0"/>
      <c r="J554" s="0"/>
    </row>
    <row r="555" customFormat="false" ht="12.75" hidden="false" customHeight="false" outlineLevel="0" collapsed="false">
      <c r="F555" s="0"/>
      <c r="G555" s="0"/>
      <c r="H555" s="0"/>
      <c r="I555" s="0"/>
      <c r="J555" s="0"/>
    </row>
    <row r="556" customFormat="false" ht="12.75" hidden="false" customHeight="false" outlineLevel="0" collapsed="false">
      <c r="F556" s="0"/>
      <c r="G556" s="0"/>
      <c r="H556" s="0"/>
      <c r="I556" s="0"/>
      <c r="J556" s="0"/>
    </row>
    <row r="557" customFormat="false" ht="12.75" hidden="false" customHeight="false" outlineLevel="0" collapsed="false">
      <c r="F557" s="0"/>
      <c r="G557" s="0"/>
      <c r="H557" s="0"/>
      <c r="I557" s="0"/>
      <c r="J557" s="0"/>
    </row>
    <row r="558" customFormat="false" ht="12.75" hidden="false" customHeight="false" outlineLevel="0" collapsed="false">
      <c r="F558" s="0"/>
      <c r="G558" s="0"/>
      <c r="H558" s="0"/>
      <c r="I558" s="0"/>
      <c r="J558" s="0"/>
    </row>
    <row r="559" customFormat="false" ht="12.75" hidden="false" customHeight="false" outlineLevel="0" collapsed="false">
      <c r="F559" s="0"/>
      <c r="G559" s="0"/>
      <c r="H559" s="0"/>
      <c r="I559" s="0"/>
      <c r="J559" s="0"/>
    </row>
    <row r="560" customFormat="false" ht="12.75" hidden="false" customHeight="false" outlineLevel="0" collapsed="false">
      <c r="F560" s="0"/>
      <c r="G560" s="0"/>
      <c r="H560" s="0"/>
      <c r="I560" s="0"/>
      <c r="J560" s="0"/>
    </row>
    <row r="561" customFormat="false" ht="12.75" hidden="false" customHeight="false" outlineLevel="0" collapsed="false">
      <c r="F561" s="0"/>
      <c r="G561" s="0"/>
      <c r="H561" s="0"/>
      <c r="I561" s="0"/>
      <c r="J561" s="0"/>
    </row>
    <row r="562" customFormat="false" ht="12.75" hidden="false" customHeight="false" outlineLevel="0" collapsed="false">
      <c r="F562" s="0"/>
      <c r="G562" s="0"/>
      <c r="H562" s="0"/>
      <c r="I562" s="0"/>
      <c r="J562" s="0"/>
    </row>
    <row r="563" customFormat="false" ht="12.75" hidden="false" customHeight="false" outlineLevel="0" collapsed="false">
      <c r="F563" s="0"/>
      <c r="G563" s="0"/>
      <c r="H563" s="0"/>
      <c r="I563" s="0"/>
      <c r="J563" s="0"/>
    </row>
    <row r="564" customFormat="false" ht="12.75" hidden="false" customHeight="false" outlineLevel="0" collapsed="false">
      <c r="F564" s="0"/>
      <c r="G564" s="0"/>
      <c r="H564" s="0"/>
      <c r="I564" s="0"/>
      <c r="J564" s="0"/>
    </row>
    <row r="565" customFormat="false" ht="12.75" hidden="false" customHeight="false" outlineLevel="0" collapsed="false">
      <c r="F565" s="0"/>
      <c r="G565" s="0"/>
      <c r="H565" s="0"/>
      <c r="I565" s="0"/>
      <c r="J565" s="0"/>
    </row>
    <row r="566" customFormat="false" ht="12.75" hidden="false" customHeight="false" outlineLevel="0" collapsed="false">
      <c r="F566" s="0"/>
      <c r="G566" s="0"/>
      <c r="H566" s="0"/>
      <c r="I566" s="0"/>
      <c r="J566" s="0"/>
    </row>
    <row r="567" customFormat="false" ht="12.75" hidden="false" customHeight="false" outlineLevel="0" collapsed="false">
      <c r="F567" s="0"/>
      <c r="G567" s="0"/>
      <c r="H567" s="0"/>
      <c r="I567" s="0"/>
      <c r="J567" s="0"/>
    </row>
    <row r="568" customFormat="false" ht="12.75" hidden="false" customHeight="false" outlineLevel="0" collapsed="false">
      <c r="F568" s="0"/>
      <c r="G568" s="0"/>
      <c r="H568" s="0"/>
      <c r="I568" s="0"/>
      <c r="J568" s="0"/>
    </row>
    <row r="569" customFormat="false" ht="12.75" hidden="false" customHeight="false" outlineLevel="0" collapsed="false">
      <c r="F569" s="0"/>
      <c r="G569" s="0"/>
      <c r="H569" s="0"/>
      <c r="I569" s="0"/>
      <c r="J569" s="0"/>
    </row>
    <row r="570" customFormat="false" ht="12.75" hidden="false" customHeight="false" outlineLevel="0" collapsed="false">
      <c r="F570" s="0"/>
      <c r="G570" s="0"/>
      <c r="H570" s="0"/>
      <c r="I570" s="0"/>
      <c r="J570" s="0"/>
    </row>
    <row r="571" customFormat="false" ht="12.75" hidden="false" customHeight="false" outlineLevel="0" collapsed="false">
      <c r="F571" s="0"/>
      <c r="G571" s="0"/>
      <c r="H571" s="0"/>
      <c r="I571" s="0"/>
      <c r="J571" s="0"/>
    </row>
    <row r="572" customFormat="false" ht="12.75" hidden="false" customHeight="false" outlineLevel="0" collapsed="false">
      <c r="F572" s="0"/>
      <c r="G572" s="0"/>
      <c r="H572" s="0"/>
      <c r="I572" s="0"/>
      <c r="J572" s="0"/>
    </row>
    <row r="573" customFormat="false" ht="12.75" hidden="false" customHeight="false" outlineLevel="0" collapsed="false">
      <c r="F573" s="0"/>
      <c r="G573" s="0"/>
      <c r="H573" s="0"/>
      <c r="I573" s="0"/>
      <c r="J573" s="0"/>
    </row>
    <row r="574" customFormat="false" ht="12.75" hidden="false" customHeight="false" outlineLevel="0" collapsed="false">
      <c r="F574" s="0"/>
      <c r="G574" s="0"/>
      <c r="H574" s="0"/>
      <c r="I574" s="0"/>
      <c r="J574" s="0"/>
    </row>
    <row r="575" customFormat="false" ht="12.75" hidden="false" customHeight="false" outlineLevel="0" collapsed="false">
      <c r="F575" s="0"/>
      <c r="G575" s="0"/>
      <c r="H575" s="0"/>
      <c r="I575" s="0"/>
      <c r="J575" s="0"/>
    </row>
    <row r="576" customFormat="false" ht="12.75" hidden="false" customHeight="false" outlineLevel="0" collapsed="false">
      <c r="F576" s="0"/>
      <c r="G576" s="0"/>
      <c r="H576" s="0"/>
      <c r="I576" s="0"/>
      <c r="J576" s="0"/>
    </row>
    <row r="577" customFormat="false" ht="12.75" hidden="false" customHeight="false" outlineLevel="0" collapsed="false">
      <c r="F577" s="0"/>
      <c r="G577" s="0"/>
      <c r="H577" s="0"/>
      <c r="I577" s="0"/>
      <c r="J577" s="0"/>
    </row>
    <row r="578" customFormat="false" ht="12.75" hidden="false" customHeight="false" outlineLevel="0" collapsed="false">
      <c r="F578" s="0"/>
      <c r="G578" s="0"/>
      <c r="H578" s="0"/>
      <c r="I578" s="0"/>
      <c r="J578" s="0"/>
    </row>
    <row r="579" customFormat="false" ht="12.75" hidden="false" customHeight="false" outlineLevel="0" collapsed="false">
      <c r="F579" s="0"/>
      <c r="G579" s="0"/>
      <c r="H579" s="0"/>
      <c r="I579" s="0"/>
      <c r="J579" s="0"/>
    </row>
    <row r="580" customFormat="false" ht="12.75" hidden="false" customHeight="false" outlineLevel="0" collapsed="false">
      <c r="F580" s="0"/>
      <c r="G580" s="0"/>
      <c r="H580" s="0"/>
      <c r="I580" s="0"/>
      <c r="J580" s="0"/>
    </row>
    <row r="581" customFormat="false" ht="12.75" hidden="false" customHeight="false" outlineLevel="0" collapsed="false">
      <c r="F581" s="0"/>
      <c r="G581" s="0"/>
      <c r="H581" s="0"/>
      <c r="I581" s="0"/>
      <c r="J581" s="0"/>
    </row>
    <row r="582" customFormat="false" ht="12.75" hidden="false" customHeight="false" outlineLevel="0" collapsed="false">
      <c r="F582" s="0"/>
      <c r="G582" s="0"/>
      <c r="H582" s="0"/>
      <c r="I582" s="0"/>
      <c r="J582" s="0"/>
    </row>
    <row r="583" customFormat="false" ht="12.75" hidden="false" customHeight="false" outlineLevel="0" collapsed="false">
      <c r="F583" s="0"/>
      <c r="G583" s="0"/>
      <c r="H583" s="0"/>
      <c r="I583" s="0"/>
      <c r="J583" s="0"/>
    </row>
    <row r="584" customFormat="false" ht="12.75" hidden="false" customHeight="false" outlineLevel="0" collapsed="false">
      <c r="F584" s="0"/>
      <c r="G584" s="0"/>
      <c r="H584" s="0"/>
      <c r="I584" s="0"/>
      <c r="J584" s="0"/>
    </row>
    <row r="585" customFormat="false" ht="12.75" hidden="false" customHeight="false" outlineLevel="0" collapsed="false">
      <c r="F585" s="0"/>
      <c r="G585" s="0"/>
      <c r="H585" s="0"/>
      <c r="I585" s="0"/>
      <c r="J585" s="0"/>
    </row>
    <row r="586" customFormat="false" ht="12.75" hidden="false" customHeight="false" outlineLevel="0" collapsed="false">
      <c r="F586" s="0"/>
      <c r="G586" s="0"/>
      <c r="H586" s="0"/>
      <c r="I586" s="0"/>
      <c r="J586" s="0"/>
    </row>
    <row r="587" customFormat="false" ht="12.75" hidden="false" customHeight="false" outlineLevel="0" collapsed="false">
      <c r="F587" s="0"/>
      <c r="G587" s="0"/>
      <c r="H587" s="0"/>
      <c r="I587" s="0"/>
      <c r="J587" s="0"/>
    </row>
    <row r="588" customFormat="false" ht="12.75" hidden="false" customHeight="false" outlineLevel="0" collapsed="false">
      <c r="F588" s="0"/>
      <c r="G588" s="0"/>
      <c r="H588" s="0"/>
      <c r="I588" s="0"/>
      <c r="J588" s="0"/>
    </row>
    <row r="589" customFormat="false" ht="12.75" hidden="false" customHeight="false" outlineLevel="0" collapsed="false">
      <c r="F589" s="0"/>
      <c r="G589" s="0"/>
      <c r="H589" s="0"/>
      <c r="I589" s="0"/>
      <c r="J589" s="0"/>
    </row>
    <row r="590" customFormat="false" ht="12.75" hidden="false" customHeight="false" outlineLevel="0" collapsed="false">
      <c r="F590" s="0"/>
      <c r="G590" s="0"/>
      <c r="H590" s="0"/>
      <c r="I590" s="0"/>
      <c r="J590" s="0"/>
    </row>
    <row r="591" customFormat="false" ht="12.75" hidden="false" customHeight="false" outlineLevel="0" collapsed="false">
      <c r="F591" s="0"/>
      <c r="G591" s="0"/>
      <c r="H591" s="0"/>
      <c r="I591" s="0"/>
      <c r="J591" s="0"/>
    </row>
    <row r="592" customFormat="false" ht="12.75" hidden="false" customHeight="false" outlineLevel="0" collapsed="false">
      <c r="F592" s="0"/>
      <c r="G592" s="0"/>
      <c r="H592" s="0"/>
      <c r="I592" s="0"/>
      <c r="J592" s="0"/>
    </row>
    <row r="593" customFormat="false" ht="12.75" hidden="false" customHeight="false" outlineLevel="0" collapsed="false">
      <c r="F593" s="0"/>
      <c r="G593" s="0"/>
      <c r="H593" s="0"/>
      <c r="I593" s="0"/>
      <c r="J593" s="0"/>
    </row>
    <row r="594" customFormat="false" ht="12.75" hidden="false" customHeight="false" outlineLevel="0" collapsed="false">
      <c r="F594" s="0"/>
      <c r="G594" s="0"/>
      <c r="H594" s="0"/>
      <c r="I594" s="0"/>
      <c r="J594" s="0"/>
    </row>
    <row r="595" customFormat="false" ht="12.75" hidden="false" customHeight="false" outlineLevel="0" collapsed="false">
      <c r="F595" s="0"/>
      <c r="G595" s="0"/>
      <c r="H595" s="0"/>
      <c r="I595" s="0"/>
      <c r="J595" s="0"/>
    </row>
    <row r="596" customFormat="false" ht="12.75" hidden="false" customHeight="false" outlineLevel="0" collapsed="false">
      <c r="F596" s="0"/>
      <c r="G596" s="0"/>
      <c r="H596" s="0"/>
      <c r="I596" s="0"/>
      <c r="J596" s="0"/>
    </row>
    <row r="597" customFormat="false" ht="12.75" hidden="false" customHeight="false" outlineLevel="0" collapsed="false">
      <c r="F597" s="0"/>
      <c r="G597" s="0"/>
      <c r="H597" s="0"/>
      <c r="I597" s="0"/>
      <c r="J597" s="0"/>
    </row>
    <row r="598" customFormat="false" ht="12.75" hidden="false" customHeight="false" outlineLevel="0" collapsed="false">
      <c r="F598" s="0"/>
      <c r="G598" s="0"/>
      <c r="H598" s="0"/>
      <c r="I598" s="0"/>
      <c r="J598" s="0"/>
    </row>
    <row r="599" customFormat="false" ht="12.75" hidden="false" customHeight="false" outlineLevel="0" collapsed="false">
      <c r="F599" s="0"/>
      <c r="G599" s="0"/>
      <c r="H599" s="0"/>
      <c r="I599" s="0"/>
      <c r="J599" s="0"/>
    </row>
    <row r="600" customFormat="false" ht="12.75" hidden="false" customHeight="false" outlineLevel="0" collapsed="false">
      <c r="F600" s="0"/>
      <c r="G600" s="0"/>
      <c r="H600" s="0"/>
      <c r="I600" s="0"/>
      <c r="J600" s="0"/>
    </row>
    <row r="601" customFormat="false" ht="12.75" hidden="false" customHeight="false" outlineLevel="0" collapsed="false">
      <c r="F601" s="0"/>
      <c r="G601" s="0"/>
      <c r="H601" s="0"/>
      <c r="I601" s="0"/>
      <c r="J601" s="0"/>
    </row>
    <row r="602" customFormat="false" ht="12.75" hidden="false" customHeight="false" outlineLevel="0" collapsed="false">
      <c r="F602" s="0"/>
      <c r="G602" s="0"/>
      <c r="H602" s="0"/>
      <c r="I602" s="0"/>
      <c r="J602" s="0"/>
    </row>
    <row r="603" customFormat="false" ht="12.75" hidden="false" customHeight="false" outlineLevel="0" collapsed="false">
      <c r="F603" s="0"/>
      <c r="G603" s="0"/>
      <c r="H603" s="0"/>
      <c r="I603" s="0"/>
      <c r="J603" s="0"/>
    </row>
    <row r="604" customFormat="false" ht="12.75" hidden="false" customHeight="false" outlineLevel="0" collapsed="false">
      <c r="F604" s="0"/>
      <c r="G604" s="0"/>
      <c r="H604" s="0"/>
      <c r="I604" s="0"/>
      <c r="J604" s="0"/>
    </row>
    <row r="605" customFormat="false" ht="12.75" hidden="false" customHeight="false" outlineLevel="0" collapsed="false">
      <c r="F605" s="0"/>
      <c r="G605" s="0"/>
      <c r="H605" s="0"/>
      <c r="I605" s="0"/>
      <c r="J605" s="0"/>
    </row>
    <row r="606" customFormat="false" ht="12.75" hidden="false" customHeight="false" outlineLevel="0" collapsed="false">
      <c r="F606" s="0"/>
      <c r="G606" s="0"/>
      <c r="H606" s="0"/>
      <c r="I606" s="0"/>
      <c r="J606" s="0"/>
    </row>
    <row r="607" customFormat="false" ht="12.75" hidden="false" customHeight="false" outlineLevel="0" collapsed="false">
      <c r="F607" s="0"/>
      <c r="G607" s="0"/>
      <c r="H607" s="0"/>
      <c r="I607" s="0"/>
      <c r="J607" s="0"/>
    </row>
    <row r="608" customFormat="false" ht="12.75" hidden="false" customHeight="false" outlineLevel="0" collapsed="false">
      <c r="F608" s="0"/>
      <c r="G608" s="0"/>
      <c r="H608" s="0"/>
      <c r="I608" s="0"/>
      <c r="J608" s="0"/>
    </row>
    <row r="609" customFormat="false" ht="12.75" hidden="false" customHeight="false" outlineLevel="0" collapsed="false">
      <c r="F609" s="0"/>
      <c r="G609" s="0"/>
      <c r="H609" s="0"/>
      <c r="I609" s="0"/>
      <c r="J609" s="0"/>
    </row>
    <row r="610" customFormat="false" ht="12.75" hidden="false" customHeight="false" outlineLevel="0" collapsed="false">
      <c r="F610" s="0"/>
      <c r="G610" s="0"/>
      <c r="H610" s="0"/>
      <c r="I610" s="0"/>
      <c r="J610" s="0"/>
    </row>
    <row r="611" customFormat="false" ht="12.75" hidden="false" customHeight="false" outlineLevel="0" collapsed="false">
      <c r="F611" s="0"/>
      <c r="G611" s="0"/>
      <c r="H611" s="0"/>
      <c r="I611" s="0"/>
      <c r="J611" s="0"/>
    </row>
    <row r="612" customFormat="false" ht="12.75" hidden="false" customHeight="false" outlineLevel="0" collapsed="false">
      <c r="F612" s="0"/>
      <c r="G612" s="0"/>
      <c r="H612" s="0"/>
      <c r="I612" s="0"/>
      <c r="J612" s="0"/>
    </row>
    <row r="613" customFormat="false" ht="12.75" hidden="false" customHeight="false" outlineLevel="0" collapsed="false">
      <c r="F613" s="0"/>
      <c r="G613" s="0"/>
      <c r="H613" s="0"/>
      <c r="I613" s="0"/>
      <c r="J613" s="0"/>
    </row>
    <row r="614" customFormat="false" ht="12.75" hidden="false" customHeight="false" outlineLevel="0" collapsed="false">
      <c r="F614" s="0"/>
      <c r="G614" s="0"/>
      <c r="H614" s="0"/>
      <c r="I614" s="0"/>
      <c r="J614" s="0"/>
    </row>
    <row r="615" customFormat="false" ht="12.75" hidden="false" customHeight="false" outlineLevel="0" collapsed="false">
      <c r="F615" s="0"/>
      <c r="G615" s="0"/>
      <c r="H615" s="0"/>
      <c r="I615" s="0"/>
      <c r="J615" s="0"/>
    </row>
    <row r="616" customFormat="false" ht="12.75" hidden="false" customHeight="false" outlineLevel="0" collapsed="false">
      <c r="F616" s="0"/>
      <c r="G616" s="0"/>
      <c r="H616" s="0"/>
      <c r="I616" s="0"/>
      <c r="J616" s="0"/>
    </row>
    <row r="617" customFormat="false" ht="12.75" hidden="false" customHeight="false" outlineLevel="0" collapsed="false">
      <c r="F617" s="0"/>
      <c r="G617" s="0"/>
      <c r="H617" s="0"/>
      <c r="I617" s="0"/>
      <c r="J617" s="0"/>
    </row>
    <row r="618" customFormat="false" ht="12.75" hidden="false" customHeight="false" outlineLevel="0" collapsed="false">
      <c r="F618" s="0"/>
      <c r="G618" s="0"/>
      <c r="H618" s="0"/>
      <c r="I618" s="0"/>
      <c r="J618" s="0"/>
    </row>
    <row r="619" customFormat="false" ht="12.75" hidden="false" customHeight="false" outlineLevel="0" collapsed="false">
      <c r="F619" s="0"/>
      <c r="G619" s="0"/>
      <c r="H619" s="0"/>
      <c r="I619" s="0"/>
      <c r="J619" s="0"/>
    </row>
    <row r="620" customFormat="false" ht="12.75" hidden="false" customHeight="false" outlineLevel="0" collapsed="false">
      <c r="F620" s="0"/>
      <c r="G620" s="0"/>
      <c r="H620" s="0"/>
      <c r="I620" s="0"/>
      <c r="J620" s="0"/>
    </row>
    <row r="621" customFormat="false" ht="12.75" hidden="false" customHeight="false" outlineLevel="0" collapsed="false">
      <c r="F621" s="0"/>
      <c r="G621" s="0"/>
      <c r="H621" s="0"/>
      <c r="I621" s="0"/>
      <c r="J621" s="0"/>
    </row>
    <row r="622" customFormat="false" ht="12.75" hidden="false" customHeight="false" outlineLevel="0" collapsed="false">
      <c r="F622" s="0"/>
      <c r="G622" s="0"/>
      <c r="H622" s="0"/>
      <c r="I622" s="0"/>
      <c r="J622" s="0"/>
    </row>
    <row r="623" customFormat="false" ht="12.75" hidden="false" customHeight="false" outlineLevel="0" collapsed="false">
      <c r="F623" s="0"/>
      <c r="G623" s="0"/>
      <c r="H623" s="0"/>
      <c r="I623" s="0"/>
      <c r="J623" s="0"/>
    </row>
    <row r="624" customFormat="false" ht="12.75" hidden="false" customHeight="false" outlineLevel="0" collapsed="false">
      <c r="F624" s="0"/>
      <c r="G624" s="0"/>
      <c r="H624" s="0"/>
      <c r="I624" s="0"/>
      <c r="J624" s="0"/>
    </row>
    <row r="625" customFormat="false" ht="12.75" hidden="false" customHeight="false" outlineLevel="0" collapsed="false">
      <c r="F625" s="0"/>
      <c r="G625" s="0"/>
      <c r="H625" s="0"/>
      <c r="I625" s="0"/>
      <c r="J625" s="0"/>
    </row>
    <row r="626" customFormat="false" ht="12.75" hidden="false" customHeight="false" outlineLevel="0" collapsed="false">
      <c r="F626" s="0"/>
      <c r="G626" s="0"/>
      <c r="H626" s="0"/>
      <c r="I626" s="0"/>
      <c r="J626" s="0"/>
    </row>
    <row r="627" customFormat="false" ht="12.75" hidden="false" customHeight="false" outlineLevel="0" collapsed="false">
      <c r="F627" s="0"/>
      <c r="G627" s="0"/>
      <c r="H627" s="0"/>
      <c r="I627" s="0"/>
      <c r="J627" s="0"/>
    </row>
    <row r="628" customFormat="false" ht="12.75" hidden="false" customHeight="false" outlineLevel="0" collapsed="false">
      <c r="F628" s="0"/>
      <c r="G628" s="0"/>
      <c r="H628" s="0"/>
      <c r="I628" s="0"/>
      <c r="J628" s="0"/>
    </row>
    <row r="629" customFormat="false" ht="12.75" hidden="false" customHeight="false" outlineLevel="0" collapsed="false">
      <c r="F629" s="0"/>
      <c r="G629" s="0"/>
      <c r="H629" s="0"/>
      <c r="I629" s="0"/>
      <c r="J629" s="0"/>
    </row>
    <row r="630" customFormat="false" ht="12.75" hidden="false" customHeight="false" outlineLevel="0" collapsed="false">
      <c r="F630" s="0"/>
      <c r="G630" s="0"/>
      <c r="H630" s="0"/>
      <c r="I630" s="0"/>
      <c r="J630" s="0"/>
    </row>
    <row r="631" customFormat="false" ht="12.75" hidden="false" customHeight="false" outlineLevel="0" collapsed="false">
      <c r="F631" s="0"/>
      <c r="G631" s="0"/>
      <c r="H631" s="0"/>
      <c r="I631" s="0"/>
      <c r="J631" s="0"/>
    </row>
    <row r="632" customFormat="false" ht="12.75" hidden="false" customHeight="false" outlineLevel="0" collapsed="false">
      <c r="F632" s="0"/>
      <c r="G632" s="0"/>
      <c r="H632" s="0"/>
      <c r="I632" s="0"/>
      <c r="J632" s="0"/>
    </row>
    <row r="633" customFormat="false" ht="12.75" hidden="false" customHeight="false" outlineLevel="0" collapsed="false">
      <c r="F633" s="0"/>
      <c r="G633" s="0"/>
      <c r="H633" s="0"/>
      <c r="I633" s="0"/>
      <c r="J633" s="0"/>
    </row>
    <row r="634" customFormat="false" ht="12.75" hidden="false" customHeight="false" outlineLevel="0" collapsed="false">
      <c r="F634" s="0"/>
      <c r="G634" s="0"/>
      <c r="H634" s="0"/>
      <c r="I634" s="0"/>
      <c r="J634" s="0"/>
    </row>
    <row r="635" customFormat="false" ht="12.75" hidden="false" customHeight="false" outlineLevel="0" collapsed="false">
      <c r="F635" s="0"/>
      <c r="G635" s="0"/>
      <c r="H635" s="0"/>
      <c r="I635" s="0"/>
      <c r="J635" s="0"/>
    </row>
    <row r="636" customFormat="false" ht="12.75" hidden="false" customHeight="false" outlineLevel="0" collapsed="false">
      <c r="F636" s="0"/>
      <c r="G636" s="0"/>
      <c r="H636" s="0"/>
      <c r="I636" s="0"/>
      <c r="J636" s="0"/>
    </row>
    <row r="637" customFormat="false" ht="12.75" hidden="false" customHeight="false" outlineLevel="0" collapsed="false">
      <c r="F637" s="0"/>
      <c r="G637" s="0"/>
      <c r="H637" s="0"/>
      <c r="I637" s="0"/>
      <c r="J637" s="0"/>
    </row>
    <row r="638" customFormat="false" ht="12.75" hidden="false" customHeight="false" outlineLevel="0" collapsed="false">
      <c r="F638" s="0"/>
      <c r="G638" s="0"/>
      <c r="H638" s="0"/>
      <c r="I638" s="0"/>
      <c r="J638" s="0"/>
    </row>
    <row r="639" customFormat="false" ht="12.75" hidden="false" customHeight="false" outlineLevel="0" collapsed="false">
      <c r="F639" s="0"/>
      <c r="G639" s="0"/>
      <c r="H639" s="0"/>
      <c r="I639" s="0"/>
      <c r="J639" s="0"/>
    </row>
    <row r="640" customFormat="false" ht="12.75" hidden="false" customHeight="false" outlineLevel="0" collapsed="false">
      <c r="F640" s="0"/>
      <c r="G640" s="0"/>
      <c r="H640" s="0"/>
      <c r="I640" s="0"/>
      <c r="J640" s="0"/>
    </row>
    <row r="641" customFormat="false" ht="12.75" hidden="false" customHeight="false" outlineLevel="0" collapsed="false">
      <c r="F641" s="0"/>
      <c r="G641" s="0"/>
      <c r="H641" s="0"/>
      <c r="I641" s="0"/>
      <c r="J641" s="0"/>
    </row>
    <row r="642" customFormat="false" ht="12.75" hidden="false" customHeight="false" outlineLevel="0" collapsed="false">
      <c r="F642" s="0"/>
      <c r="G642" s="0"/>
      <c r="H642" s="0"/>
      <c r="I642" s="0"/>
      <c r="J642" s="0"/>
    </row>
    <row r="643" customFormat="false" ht="12.75" hidden="false" customHeight="false" outlineLevel="0" collapsed="false">
      <c r="F643" s="0"/>
      <c r="G643" s="0"/>
      <c r="H643" s="0"/>
      <c r="I643" s="0"/>
      <c r="J643" s="0"/>
    </row>
    <row r="644" customFormat="false" ht="12.75" hidden="false" customHeight="false" outlineLevel="0" collapsed="false">
      <c r="F644" s="0"/>
      <c r="G644" s="0"/>
      <c r="H644" s="0"/>
      <c r="I644" s="0"/>
      <c r="J644" s="0"/>
    </row>
    <row r="645" customFormat="false" ht="12.75" hidden="false" customHeight="false" outlineLevel="0" collapsed="false">
      <c r="F645" s="0"/>
      <c r="G645" s="0"/>
      <c r="H645" s="0"/>
      <c r="I645" s="0"/>
      <c r="J645" s="0"/>
    </row>
    <row r="646" customFormat="false" ht="12.75" hidden="false" customHeight="false" outlineLevel="0" collapsed="false">
      <c r="F646" s="0"/>
      <c r="G646" s="0"/>
      <c r="H646" s="0"/>
      <c r="I646" s="0"/>
      <c r="J646" s="0"/>
    </row>
    <row r="647" customFormat="false" ht="12.75" hidden="false" customHeight="false" outlineLevel="0" collapsed="false">
      <c r="F647" s="0"/>
      <c r="G647" s="0"/>
      <c r="H647" s="0"/>
      <c r="I647" s="0"/>
      <c r="J647" s="0"/>
    </row>
    <row r="648" customFormat="false" ht="12.75" hidden="false" customHeight="false" outlineLevel="0" collapsed="false">
      <c r="F648" s="0"/>
      <c r="G648" s="0"/>
      <c r="H648" s="0"/>
      <c r="I648" s="0"/>
      <c r="J648" s="0"/>
    </row>
    <row r="649" customFormat="false" ht="12.75" hidden="false" customHeight="false" outlineLevel="0" collapsed="false">
      <c r="F649" s="0"/>
      <c r="G649" s="0"/>
      <c r="H649" s="0"/>
      <c r="I649" s="0"/>
      <c r="J649" s="0"/>
    </row>
    <row r="650" customFormat="false" ht="12.75" hidden="false" customHeight="false" outlineLevel="0" collapsed="false">
      <c r="F650" s="0"/>
      <c r="G650" s="0"/>
      <c r="H650" s="0"/>
      <c r="I650" s="0"/>
      <c r="J650" s="0"/>
    </row>
    <row r="651" customFormat="false" ht="12.75" hidden="false" customHeight="false" outlineLevel="0" collapsed="false">
      <c r="F651" s="0"/>
      <c r="G651" s="0"/>
      <c r="H651" s="0"/>
      <c r="I651" s="0"/>
      <c r="J651" s="0"/>
    </row>
    <row r="652" customFormat="false" ht="12.75" hidden="false" customHeight="false" outlineLevel="0" collapsed="false">
      <c r="F652" s="0"/>
      <c r="G652" s="0"/>
      <c r="H652" s="0"/>
      <c r="I652" s="0"/>
      <c r="J652" s="0"/>
    </row>
    <row r="653" customFormat="false" ht="12.75" hidden="false" customHeight="false" outlineLevel="0" collapsed="false">
      <c r="F653" s="0"/>
      <c r="G653" s="0"/>
      <c r="H653" s="0"/>
      <c r="I653" s="0"/>
      <c r="J653" s="0"/>
    </row>
    <row r="654" customFormat="false" ht="12.75" hidden="false" customHeight="false" outlineLevel="0" collapsed="false">
      <c r="F654" s="0"/>
      <c r="G654" s="0"/>
      <c r="H654" s="0"/>
      <c r="I654" s="0"/>
      <c r="J654" s="0"/>
    </row>
    <row r="655" customFormat="false" ht="12.75" hidden="false" customHeight="false" outlineLevel="0" collapsed="false">
      <c r="F655" s="0"/>
      <c r="G655" s="0"/>
      <c r="H655" s="0"/>
      <c r="I655" s="0"/>
      <c r="J655" s="0"/>
    </row>
    <row r="656" customFormat="false" ht="12.75" hidden="false" customHeight="false" outlineLevel="0" collapsed="false">
      <c r="F656" s="0"/>
      <c r="G656" s="0"/>
      <c r="H656" s="0"/>
      <c r="I656" s="0"/>
      <c r="J656" s="0"/>
    </row>
    <row r="657" customFormat="false" ht="12.75" hidden="false" customHeight="false" outlineLevel="0" collapsed="false">
      <c r="F657" s="0"/>
      <c r="G657" s="0"/>
      <c r="H657" s="0"/>
      <c r="I657" s="0"/>
      <c r="J657" s="0"/>
    </row>
    <row r="658" customFormat="false" ht="12.75" hidden="false" customHeight="false" outlineLevel="0" collapsed="false">
      <c r="F658" s="0"/>
      <c r="G658" s="0"/>
      <c r="H658" s="0"/>
      <c r="I658" s="0"/>
      <c r="J658" s="0"/>
    </row>
    <row r="659" customFormat="false" ht="12.75" hidden="false" customHeight="false" outlineLevel="0" collapsed="false">
      <c r="F659" s="0"/>
      <c r="G659" s="0"/>
      <c r="H659" s="0"/>
      <c r="I659" s="0"/>
      <c r="J659" s="0"/>
    </row>
    <row r="660" customFormat="false" ht="12.75" hidden="false" customHeight="false" outlineLevel="0" collapsed="false">
      <c r="F660" s="0"/>
      <c r="G660" s="0"/>
      <c r="H660" s="0"/>
      <c r="I660" s="0"/>
      <c r="J660" s="0"/>
    </row>
    <row r="661" customFormat="false" ht="12.75" hidden="false" customHeight="false" outlineLevel="0" collapsed="false">
      <c r="F661" s="0"/>
      <c r="G661" s="0"/>
      <c r="H661" s="0"/>
      <c r="I661" s="0"/>
      <c r="J661" s="0"/>
    </row>
    <row r="662" customFormat="false" ht="12.75" hidden="false" customHeight="false" outlineLevel="0" collapsed="false">
      <c r="F662" s="0"/>
      <c r="G662" s="0"/>
      <c r="H662" s="0"/>
      <c r="I662" s="0"/>
      <c r="J662" s="0"/>
    </row>
    <row r="663" customFormat="false" ht="12.75" hidden="false" customHeight="false" outlineLevel="0" collapsed="false">
      <c r="F663" s="0"/>
      <c r="G663" s="0"/>
      <c r="H663" s="0"/>
      <c r="I663" s="0"/>
      <c r="J663" s="0"/>
    </row>
    <row r="664" customFormat="false" ht="12.75" hidden="false" customHeight="false" outlineLevel="0" collapsed="false">
      <c r="F664" s="0"/>
      <c r="G664" s="0"/>
      <c r="H664" s="0"/>
      <c r="I664" s="0"/>
      <c r="J664" s="0"/>
    </row>
    <row r="665" customFormat="false" ht="12.75" hidden="false" customHeight="false" outlineLevel="0" collapsed="false">
      <c r="F665" s="0"/>
      <c r="G665" s="0"/>
      <c r="H665" s="0"/>
      <c r="I665" s="0"/>
      <c r="J665" s="0"/>
    </row>
    <row r="666" customFormat="false" ht="12.75" hidden="false" customHeight="false" outlineLevel="0" collapsed="false">
      <c r="F666" s="0"/>
      <c r="G666" s="0"/>
      <c r="H666" s="0"/>
      <c r="I666" s="0"/>
      <c r="J666" s="0"/>
    </row>
    <row r="667" customFormat="false" ht="12.75" hidden="false" customHeight="false" outlineLevel="0" collapsed="false">
      <c r="F667" s="0"/>
      <c r="G667" s="0"/>
      <c r="H667" s="0"/>
      <c r="I667" s="0"/>
      <c r="J667" s="0"/>
    </row>
    <row r="668" customFormat="false" ht="12.75" hidden="false" customHeight="false" outlineLevel="0" collapsed="false">
      <c r="F668" s="0"/>
      <c r="G668" s="0"/>
      <c r="H668" s="0"/>
      <c r="I668" s="0"/>
      <c r="J668" s="0"/>
    </row>
    <row r="669" customFormat="false" ht="12.75" hidden="false" customHeight="false" outlineLevel="0" collapsed="false">
      <c r="F669" s="0"/>
      <c r="G669" s="0"/>
      <c r="H669" s="0"/>
      <c r="I669" s="0"/>
      <c r="J669" s="0"/>
    </row>
    <row r="670" customFormat="false" ht="12.75" hidden="false" customHeight="false" outlineLevel="0" collapsed="false">
      <c r="F670" s="0"/>
      <c r="G670" s="0"/>
      <c r="H670" s="0"/>
      <c r="I670" s="0"/>
      <c r="J670" s="0"/>
    </row>
    <row r="671" customFormat="false" ht="12.75" hidden="false" customHeight="false" outlineLevel="0" collapsed="false">
      <c r="F671" s="0"/>
      <c r="G671" s="0"/>
      <c r="H671" s="0"/>
      <c r="I671" s="0"/>
      <c r="J671" s="0"/>
    </row>
    <row r="672" customFormat="false" ht="12.75" hidden="false" customHeight="false" outlineLevel="0" collapsed="false">
      <c r="F672" s="0"/>
      <c r="G672" s="0"/>
      <c r="H672" s="0"/>
      <c r="I672" s="0"/>
      <c r="J672" s="0"/>
    </row>
    <row r="673" customFormat="false" ht="12.75" hidden="false" customHeight="false" outlineLevel="0" collapsed="false">
      <c r="F673" s="0"/>
      <c r="G673" s="0"/>
      <c r="H673" s="0"/>
      <c r="I673" s="0"/>
      <c r="J673" s="0"/>
    </row>
    <row r="674" customFormat="false" ht="12.75" hidden="false" customHeight="false" outlineLevel="0" collapsed="false">
      <c r="F674" s="0"/>
      <c r="G674" s="0"/>
      <c r="H674" s="0"/>
      <c r="I674" s="0"/>
      <c r="J674" s="0"/>
    </row>
    <row r="675" customFormat="false" ht="12.75" hidden="false" customHeight="false" outlineLevel="0" collapsed="false">
      <c r="F675" s="0"/>
      <c r="G675" s="0"/>
      <c r="H675" s="0"/>
      <c r="I675" s="0"/>
      <c r="J675" s="0"/>
    </row>
    <row r="676" customFormat="false" ht="12.75" hidden="false" customHeight="false" outlineLevel="0" collapsed="false">
      <c r="F676" s="0"/>
      <c r="G676" s="0"/>
      <c r="H676" s="0"/>
      <c r="I676" s="0"/>
      <c r="J676" s="0"/>
    </row>
    <row r="677" customFormat="false" ht="12.75" hidden="false" customHeight="false" outlineLevel="0" collapsed="false">
      <c r="F677" s="0"/>
      <c r="G677" s="0"/>
      <c r="H677" s="0"/>
      <c r="I677" s="0"/>
      <c r="J677" s="0"/>
    </row>
    <row r="678" customFormat="false" ht="12.75" hidden="false" customHeight="false" outlineLevel="0" collapsed="false">
      <c r="F678" s="0"/>
      <c r="G678" s="0"/>
      <c r="H678" s="0"/>
      <c r="I678" s="0"/>
      <c r="J678" s="0"/>
    </row>
    <row r="679" customFormat="false" ht="12.75" hidden="false" customHeight="false" outlineLevel="0" collapsed="false">
      <c r="F679" s="0"/>
      <c r="G679" s="0"/>
      <c r="H679" s="0"/>
      <c r="I679" s="0"/>
      <c r="J679" s="0"/>
    </row>
    <row r="680" customFormat="false" ht="12.75" hidden="false" customHeight="false" outlineLevel="0" collapsed="false">
      <c r="F680" s="0"/>
      <c r="G680" s="0"/>
      <c r="H680" s="0"/>
      <c r="I680" s="0"/>
      <c r="J680" s="0"/>
    </row>
    <row r="681" customFormat="false" ht="12.75" hidden="false" customHeight="false" outlineLevel="0" collapsed="false">
      <c r="F681" s="0"/>
      <c r="G681" s="0"/>
      <c r="H681" s="0"/>
      <c r="I681" s="0"/>
      <c r="J681" s="0"/>
    </row>
    <row r="682" customFormat="false" ht="12.75" hidden="false" customHeight="false" outlineLevel="0" collapsed="false">
      <c r="F682" s="0"/>
      <c r="G682" s="0"/>
      <c r="H682" s="0"/>
      <c r="I682" s="0"/>
      <c r="J682" s="0"/>
    </row>
    <row r="683" customFormat="false" ht="12.75" hidden="false" customHeight="false" outlineLevel="0" collapsed="false">
      <c r="F683" s="0"/>
      <c r="G683" s="0"/>
      <c r="H683" s="0"/>
      <c r="I683" s="0"/>
      <c r="J683" s="0"/>
    </row>
    <row r="684" customFormat="false" ht="12.75" hidden="false" customHeight="false" outlineLevel="0" collapsed="false">
      <c r="F684" s="0"/>
      <c r="G684" s="0"/>
      <c r="H684" s="0"/>
      <c r="I684" s="0"/>
      <c r="J684" s="0"/>
    </row>
    <row r="685" customFormat="false" ht="12.75" hidden="false" customHeight="false" outlineLevel="0" collapsed="false">
      <c r="F685" s="0"/>
      <c r="G685" s="0"/>
      <c r="H685" s="0"/>
      <c r="I685" s="0"/>
      <c r="J685" s="0"/>
    </row>
    <row r="686" customFormat="false" ht="12.75" hidden="false" customHeight="false" outlineLevel="0" collapsed="false">
      <c r="F686" s="0"/>
      <c r="G686" s="0"/>
      <c r="H686" s="0"/>
      <c r="I686" s="0"/>
      <c r="J686" s="0"/>
    </row>
    <row r="687" customFormat="false" ht="12.75" hidden="false" customHeight="false" outlineLevel="0" collapsed="false">
      <c r="F687" s="0"/>
      <c r="G687" s="0"/>
      <c r="H687" s="0"/>
      <c r="I687" s="0"/>
      <c r="J687" s="0"/>
    </row>
    <row r="688" customFormat="false" ht="12.75" hidden="false" customHeight="false" outlineLevel="0" collapsed="false">
      <c r="F688" s="0"/>
      <c r="G688" s="0"/>
      <c r="H688" s="0"/>
      <c r="I688" s="0"/>
      <c r="J688" s="0"/>
    </row>
    <row r="689" customFormat="false" ht="12.75" hidden="false" customHeight="false" outlineLevel="0" collapsed="false">
      <c r="F689" s="0"/>
      <c r="G689" s="0"/>
      <c r="H689" s="0"/>
      <c r="I689" s="0"/>
      <c r="J689" s="0"/>
    </row>
    <row r="690" customFormat="false" ht="12.75" hidden="false" customHeight="false" outlineLevel="0" collapsed="false">
      <c r="F690" s="0"/>
      <c r="G690" s="0"/>
      <c r="H690" s="0"/>
      <c r="I690" s="0"/>
      <c r="J690" s="0"/>
    </row>
    <row r="691" customFormat="false" ht="12.75" hidden="false" customHeight="false" outlineLevel="0" collapsed="false">
      <c r="F691" s="0"/>
      <c r="G691" s="0"/>
      <c r="H691" s="0"/>
      <c r="I691" s="0"/>
      <c r="J691" s="0"/>
    </row>
    <row r="692" customFormat="false" ht="12.75" hidden="false" customHeight="false" outlineLevel="0" collapsed="false">
      <c r="F692" s="0"/>
      <c r="G692" s="0"/>
      <c r="H692" s="0"/>
      <c r="I692" s="0"/>
      <c r="J692" s="0"/>
    </row>
    <row r="693" customFormat="false" ht="12.75" hidden="false" customHeight="false" outlineLevel="0" collapsed="false">
      <c r="F693" s="0"/>
      <c r="G693" s="0"/>
      <c r="H693" s="0"/>
      <c r="I693" s="0"/>
      <c r="J693" s="0"/>
    </row>
    <row r="694" customFormat="false" ht="12.75" hidden="false" customHeight="false" outlineLevel="0" collapsed="false">
      <c r="F694" s="0"/>
      <c r="G694" s="0"/>
      <c r="H694" s="0"/>
      <c r="I694" s="0"/>
      <c r="J694" s="0"/>
    </row>
    <row r="695" customFormat="false" ht="12.75" hidden="false" customHeight="false" outlineLevel="0" collapsed="false">
      <c r="F695" s="0"/>
      <c r="G695" s="0"/>
      <c r="H695" s="0"/>
      <c r="I695" s="0"/>
      <c r="J695" s="0"/>
    </row>
    <row r="696" customFormat="false" ht="12.75" hidden="false" customHeight="false" outlineLevel="0" collapsed="false">
      <c r="F696" s="0"/>
      <c r="G696" s="0"/>
      <c r="H696" s="0"/>
      <c r="I696" s="0"/>
      <c r="J696" s="0"/>
    </row>
    <row r="697" customFormat="false" ht="12.75" hidden="false" customHeight="false" outlineLevel="0" collapsed="false">
      <c r="F697" s="0"/>
      <c r="G697" s="0"/>
      <c r="H697" s="0"/>
      <c r="I697" s="0"/>
      <c r="J697" s="0"/>
    </row>
    <row r="698" customFormat="false" ht="12.75" hidden="false" customHeight="false" outlineLevel="0" collapsed="false">
      <c r="F698" s="0"/>
      <c r="G698" s="0"/>
      <c r="H698" s="0"/>
      <c r="I698" s="0"/>
      <c r="J698" s="0"/>
    </row>
    <row r="699" customFormat="false" ht="12.75" hidden="false" customHeight="false" outlineLevel="0" collapsed="false">
      <c r="F699" s="0"/>
      <c r="G699" s="0"/>
      <c r="H699" s="0"/>
      <c r="I699" s="0"/>
      <c r="J699" s="0"/>
    </row>
    <row r="700" customFormat="false" ht="12.75" hidden="false" customHeight="false" outlineLevel="0" collapsed="false">
      <c r="F700" s="0"/>
      <c r="G700" s="0"/>
      <c r="H700" s="0"/>
      <c r="I700" s="0"/>
      <c r="J700" s="0"/>
    </row>
    <row r="701" customFormat="false" ht="12.75" hidden="false" customHeight="false" outlineLevel="0" collapsed="false">
      <c r="F701" s="0"/>
      <c r="G701" s="0"/>
      <c r="H701" s="0"/>
      <c r="I701" s="0"/>
      <c r="J701" s="0"/>
    </row>
    <row r="702" customFormat="false" ht="12.75" hidden="false" customHeight="false" outlineLevel="0" collapsed="false">
      <c r="F702" s="0"/>
      <c r="G702" s="0"/>
      <c r="H702" s="0"/>
      <c r="I702" s="0"/>
      <c r="J702" s="0"/>
    </row>
    <row r="703" customFormat="false" ht="12.75" hidden="false" customHeight="false" outlineLevel="0" collapsed="false">
      <c r="F703" s="0"/>
      <c r="G703" s="0"/>
      <c r="H703" s="0"/>
      <c r="I703" s="0"/>
      <c r="J703" s="0"/>
    </row>
    <row r="704" customFormat="false" ht="12.75" hidden="false" customHeight="false" outlineLevel="0" collapsed="false">
      <c r="F704" s="0"/>
      <c r="G704" s="0"/>
      <c r="H704" s="0"/>
      <c r="I704" s="0"/>
      <c r="J704" s="0"/>
    </row>
    <row r="705" customFormat="false" ht="12.75" hidden="false" customHeight="false" outlineLevel="0" collapsed="false">
      <c r="F705" s="0"/>
      <c r="G705" s="0"/>
      <c r="H705" s="0"/>
      <c r="I705" s="0"/>
      <c r="J705" s="0"/>
    </row>
    <row r="706" customFormat="false" ht="12.75" hidden="false" customHeight="false" outlineLevel="0" collapsed="false">
      <c r="F706" s="0"/>
      <c r="G706" s="0"/>
      <c r="H706" s="0"/>
      <c r="I706" s="0"/>
      <c r="J706" s="0"/>
    </row>
    <row r="707" customFormat="false" ht="12.75" hidden="false" customHeight="false" outlineLevel="0" collapsed="false">
      <c r="F707" s="0"/>
      <c r="G707" s="0"/>
      <c r="H707" s="0"/>
      <c r="I707" s="0"/>
      <c r="J707" s="0"/>
    </row>
    <row r="708" customFormat="false" ht="12.75" hidden="false" customHeight="false" outlineLevel="0" collapsed="false">
      <c r="F708" s="0"/>
      <c r="G708" s="0"/>
      <c r="H708" s="0"/>
      <c r="I708" s="0"/>
      <c r="J708" s="0"/>
    </row>
    <row r="709" customFormat="false" ht="12.75" hidden="false" customHeight="false" outlineLevel="0" collapsed="false">
      <c r="F709" s="0"/>
      <c r="G709" s="0"/>
      <c r="H709" s="0"/>
      <c r="I709" s="0"/>
      <c r="J709" s="0"/>
    </row>
    <row r="710" customFormat="false" ht="12.75" hidden="false" customHeight="false" outlineLevel="0" collapsed="false">
      <c r="F710" s="0"/>
      <c r="G710" s="0"/>
      <c r="H710" s="0"/>
      <c r="I710" s="0"/>
      <c r="J710" s="0"/>
    </row>
    <row r="711" customFormat="false" ht="12.75" hidden="false" customHeight="false" outlineLevel="0" collapsed="false">
      <c r="F711" s="0"/>
      <c r="G711" s="0"/>
      <c r="H711" s="0"/>
      <c r="I711" s="0"/>
      <c r="J711" s="0"/>
    </row>
    <row r="712" customFormat="false" ht="12.75" hidden="false" customHeight="false" outlineLevel="0" collapsed="false">
      <c r="F712" s="0"/>
      <c r="G712" s="0"/>
      <c r="H712" s="0"/>
      <c r="I712" s="0"/>
      <c r="J712" s="0"/>
    </row>
    <row r="713" customFormat="false" ht="12.75" hidden="false" customHeight="false" outlineLevel="0" collapsed="false">
      <c r="F713" s="0"/>
      <c r="G713" s="0"/>
      <c r="H713" s="0"/>
      <c r="I713" s="0"/>
      <c r="J713" s="0"/>
    </row>
    <row r="714" customFormat="false" ht="12.75" hidden="false" customHeight="false" outlineLevel="0" collapsed="false">
      <c r="F714" s="0"/>
      <c r="G714" s="0"/>
      <c r="H714" s="0"/>
      <c r="I714" s="0"/>
      <c r="J714" s="0"/>
    </row>
    <row r="715" customFormat="false" ht="12.75" hidden="false" customHeight="false" outlineLevel="0" collapsed="false">
      <c r="F715" s="0"/>
      <c r="G715" s="0"/>
      <c r="H715" s="0"/>
      <c r="I715" s="0"/>
      <c r="J715" s="0"/>
    </row>
    <row r="716" customFormat="false" ht="12.75" hidden="false" customHeight="false" outlineLevel="0" collapsed="false">
      <c r="F716" s="0"/>
      <c r="G716" s="0"/>
      <c r="H716" s="0"/>
      <c r="I716" s="0"/>
      <c r="J716" s="0"/>
    </row>
    <row r="717" customFormat="false" ht="12.75" hidden="false" customHeight="false" outlineLevel="0" collapsed="false">
      <c r="F717" s="0"/>
      <c r="G717" s="0"/>
      <c r="H717" s="0"/>
      <c r="I717" s="0"/>
      <c r="J717" s="0"/>
    </row>
    <row r="718" customFormat="false" ht="12.75" hidden="false" customHeight="false" outlineLevel="0" collapsed="false">
      <c r="F718" s="0"/>
      <c r="G718" s="0"/>
      <c r="H718" s="0"/>
      <c r="I718" s="0"/>
      <c r="J718" s="0"/>
    </row>
    <row r="719" customFormat="false" ht="12.75" hidden="false" customHeight="false" outlineLevel="0" collapsed="false">
      <c r="F719" s="0"/>
      <c r="G719" s="0"/>
      <c r="H719" s="0"/>
      <c r="I719" s="0"/>
      <c r="J719" s="0"/>
    </row>
    <row r="720" customFormat="false" ht="12.75" hidden="false" customHeight="false" outlineLevel="0" collapsed="false">
      <c r="F720" s="0"/>
      <c r="G720" s="0"/>
      <c r="H720" s="0"/>
      <c r="I720" s="0"/>
      <c r="J720" s="0"/>
    </row>
    <row r="721" customFormat="false" ht="12.75" hidden="false" customHeight="false" outlineLevel="0" collapsed="false">
      <c r="F721" s="0"/>
      <c r="G721" s="0"/>
      <c r="H721" s="0"/>
      <c r="I721" s="0"/>
      <c r="J721" s="0"/>
    </row>
    <row r="722" customFormat="false" ht="12.75" hidden="false" customHeight="false" outlineLevel="0" collapsed="false">
      <c r="F722" s="0"/>
      <c r="G722" s="0"/>
      <c r="H722" s="0"/>
      <c r="I722" s="0"/>
      <c r="J722" s="0"/>
    </row>
    <row r="723" customFormat="false" ht="12.75" hidden="false" customHeight="false" outlineLevel="0" collapsed="false">
      <c r="F723" s="0"/>
      <c r="G723" s="0"/>
      <c r="H723" s="0"/>
      <c r="I723" s="0"/>
      <c r="J723" s="0"/>
    </row>
    <row r="724" customFormat="false" ht="12.75" hidden="false" customHeight="false" outlineLevel="0" collapsed="false">
      <c r="F724" s="0"/>
      <c r="G724" s="0"/>
      <c r="H724" s="0"/>
      <c r="I724" s="0"/>
      <c r="J724" s="0"/>
    </row>
    <row r="725" customFormat="false" ht="12.75" hidden="false" customHeight="false" outlineLevel="0" collapsed="false">
      <c r="F725" s="0"/>
      <c r="G725" s="0"/>
      <c r="H725" s="0"/>
      <c r="I725" s="0"/>
      <c r="J725" s="0"/>
    </row>
    <row r="726" customFormat="false" ht="12.75" hidden="false" customHeight="false" outlineLevel="0" collapsed="false">
      <c r="F726" s="0"/>
      <c r="G726" s="0"/>
      <c r="H726" s="0"/>
      <c r="I726" s="0"/>
      <c r="J726" s="0"/>
    </row>
    <row r="727" customFormat="false" ht="12.75" hidden="false" customHeight="false" outlineLevel="0" collapsed="false">
      <c r="F727" s="0"/>
      <c r="G727" s="0"/>
      <c r="H727" s="0"/>
      <c r="I727" s="0"/>
      <c r="J727" s="0"/>
    </row>
    <row r="728" customFormat="false" ht="12.75" hidden="false" customHeight="false" outlineLevel="0" collapsed="false">
      <c r="F728" s="0"/>
      <c r="G728" s="0"/>
      <c r="H728" s="0"/>
      <c r="I728" s="0"/>
      <c r="J728" s="0"/>
    </row>
    <row r="729" customFormat="false" ht="12.75" hidden="false" customHeight="false" outlineLevel="0" collapsed="false">
      <c r="F729" s="0"/>
      <c r="G729" s="0"/>
      <c r="H729" s="0"/>
      <c r="I729" s="0"/>
      <c r="J729" s="0"/>
    </row>
    <row r="730" customFormat="false" ht="12.75" hidden="false" customHeight="false" outlineLevel="0" collapsed="false">
      <c r="F730" s="0"/>
      <c r="G730" s="0"/>
      <c r="H730" s="0"/>
      <c r="I730" s="0"/>
      <c r="J730" s="0"/>
    </row>
    <row r="731" customFormat="false" ht="12.75" hidden="false" customHeight="false" outlineLevel="0" collapsed="false">
      <c r="F731" s="0"/>
      <c r="G731" s="0"/>
      <c r="H731" s="0"/>
      <c r="I731" s="0"/>
      <c r="J731" s="0"/>
    </row>
    <row r="732" customFormat="false" ht="12.75" hidden="false" customHeight="false" outlineLevel="0" collapsed="false">
      <c r="F732" s="0"/>
      <c r="G732" s="0"/>
      <c r="H732" s="0"/>
      <c r="I732" s="0"/>
      <c r="J732" s="0"/>
    </row>
    <row r="733" customFormat="false" ht="12.75" hidden="false" customHeight="false" outlineLevel="0" collapsed="false">
      <c r="F733" s="0"/>
      <c r="G733" s="0"/>
      <c r="H733" s="0"/>
      <c r="I733" s="0"/>
      <c r="J733" s="0"/>
    </row>
    <row r="734" customFormat="false" ht="12.75" hidden="false" customHeight="false" outlineLevel="0" collapsed="false">
      <c r="F734" s="0"/>
      <c r="G734" s="0"/>
      <c r="H734" s="0"/>
      <c r="I734" s="0"/>
      <c r="J734" s="0"/>
    </row>
    <row r="735" customFormat="false" ht="12.75" hidden="false" customHeight="false" outlineLevel="0" collapsed="false">
      <c r="F735" s="0"/>
      <c r="G735" s="0"/>
      <c r="H735" s="0"/>
      <c r="I735" s="0"/>
      <c r="J735" s="0"/>
    </row>
    <row r="736" customFormat="false" ht="12.75" hidden="false" customHeight="false" outlineLevel="0" collapsed="false">
      <c r="F736" s="0"/>
      <c r="G736" s="0"/>
      <c r="H736" s="0"/>
      <c r="I736" s="0"/>
      <c r="J736" s="0"/>
    </row>
    <row r="737" customFormat="false" ht="12.75" hidden="false" customHeight="false" outlineLevel="0" collapsed="false">
      <c r="F737" s="0"/>
      <c r="G737" s="0"/>
      <c r="H737" s="0"/>
      <c r="I737" s="0"/>
      <c r="J737" s="0"/>
    </row>
    <row r="738" customFormat="false" ht="12.75" hidden="false" customHeight="false" outlineLevel="0" collapsed="false">
      <c r="F738" s="0"/>
      <c r="G738" s="0"/>
      <c r="H738" s="0"/>
      <c r="I738" s="0"/>
      <c r="J738" s="0"/>
    </row>
    <row r="739" customFormat="false" ht="12.75" hidden="false" customHeight="false" outlineLevel="0" collapsed="false">
      <c r="F739" s="0"/>
      <c r="G739" s="0"/>
      <c r="H739" s="0"/>
      <c r="I739" s="0"/>
      <c r="J739" s="0"/>
    </row>
    <row r="740" customFormat="false" ht="12.75" hidden="false" customHeight="false" outlineLevel="0" collapsed="false">
      <c r="F740" s="0"/>
      <c r="G740" s="0"/>
      <c r="H740" s="0"/>
      <c r="I740" s="0"/>
      <c r="J740" s="0"/>
    </row>
    <row r="741" customFormat="false" ht="12.75" hidden="false" customHeight="false" outlineLevel="0" collapsed="false">
      <c r="F741" s="0"/>
      <c r="G741" s="0"/>
      <c r="H741" s="0"/>
      <c r="I741" s="0"/>
      <c r="J741" s="0"/>
    </row>
    <row r="742" customFormat="false" ht="12.75" hidden="false" customHeight="false" outlineLevel="0" collapsed="false">
      <c r="F742" s="0"/>
      <c r="G742" s="0"/>
      <c r="H742" s="0"/>
      <c r="I742" s="0"/>
      <c r="J742" s="0"/>
    </row>
    <row r="743" customFormat="false" ht="12.75" hidden="false" customHeight="false" outlineLevel="0" collapsed="false">
      <c r="F743" s="0"/>
      <c r="G743" s="0"/>
      <c r="H743" s="0"/>
      <c r="I743" s="0"/>
      <c r="J743" s="0"/>
    </row>
    <row r="744" customFormat="false" ht="12.75" hidden="false" customHeight="false" outlineLevel="0" collapsed="false">
      <c r="F744" s="0"/>
      <c r="G744" s="0"/>
      <c r="H744" s="0"/>
      <c r="I744" s="0"/>
      <c r="J744" s="0"/>
    </row>
    <row r="745" customFormat="false" ht="12.75" hidden="false" customHeight="false" outlineLevel="0" collapsed="false">
      <c r="F745" s="0"/>
      <c r="G745" s="0"/>
      <c r="H745" s="0"/>
      <c r="I745" s="0"/>
      <c r="J745" s="0"/>
    </row>
    <row r="746" customFormat="false" ht="12.75" hidden="false" customHeight="false" outlineLevel="0" collapsed="false">
      <c r="F746" s="0"/>
      <c r="G746" s="0"/>
      <c r="H746" s="0"/>
      <c r="I746" s="0"/>
      <c r="J746" s="0"/>
    </row>
    <row r="747" customFormat="false" ht="12.75" hidden="false" customHeight="false" outlineLevel="0" collapsed="false">
      <c r="F747" s="0"/>
      <c r="G747" s="0"/>
      <c r="H747" s="0"/>
      <c r="I747" s="0"/>
      <c r="J747" s="0"/>
    </row>
    <row r="748" customFormat="false" ht="12.75" hidden="false" customHeight="false" outlineLevel="0" collapsed="false">
      <c r="F748" s="0"/>
      <c r="G748" s="0"/>
      <c r="H748" s="0"/>
      <c r="I748" s="0"/>
      <c r="J748" s="0"/>
    </row>
    <row r="749" customFormat="false" ht="12.75" hidden="false" customHeight="false" outlineLevel="0" collapsed="false">
      <c r="F749" s="0"/>
      <c r="G749" s="0"/>
      <c r="H749" s="0"/>
      <c r="I749" s="0"/>
      <c r="J749" s="0"/>
    </row>
    <row r="750" customFormat="false" ht="12.75" hidden="false" customHeight="false" outlineLevel="0" collapsed="false">
      <c r="F750" s="0"/>
      <c r="G750" s="0"/>
      <c r="H750" s="0"/>
      <c r="I750" s="0"/>
      <c r="J750" s="0"/>
    </row>
    <row r="751" customFormat="false" ht="12.75" hidden="false" customHeight="false" outlineLevel="0" collapsed="false">
      <c r="F751" s="0"/>
      <c r="G751" s="0"/>
      <c r="H751" s="0"/>
      <c r="I751" s="0"/>
      <c r="J751" s="0"/>
    </row>
    <row r="752" customFormat="false" ht="12.75" hidden="false" customHeight="false" outlineLevel="0" collapsed="false">
      <c r="F752" s="0"/>
      <c r="G752" s="0"/>
      <c r="H752" s="0"/>
      <c r="I752" s="0"/>
      <c r="J752" s="0"/>
    </row>
    <row r="753" customFormat="false" ht="12.75" hidden="false" customHeight="false" outlineLevel="0" collapsed="false">
      <c r="F753" s="0"/>
      <c r="G753" s="0"/>
      <c r="H753" s="0"/>
      <c r="I753" s="0"/>
      <c r="J753" s="0"/>
    </row>
    <row r="754" customFormat="false" ht="12.75" hidden="false" customHeight="false" outlineLevel="0" collapsed="false">
      <c r="F754" s="0"/>
      <c r="G754" s="0"/>
      <c r="H754" s="0"/>
      <c r="I754" s="0"/>
      <c r="J754" s="0"/>
    </row>
    <row r="755" customFormat="false" ht="12.75" hidden="false" customHeight="false" outlineLevel="0" collapsed="false">
      <c r="F755" s="0"/>
      <c r="G755" s="0"/>
      <c r="H755" s="0"/>
      <c r="I755" s="0"/>
      <c r="J755" s="0"/>
    </row>
    <row r="756" customFormat="false" ht="12.75" hidden="false" customHeight="false" outlineLevel="0" collapsed="false">
      <c r="F756" s="0"/>
      <c r="G756" s="0"/>
      <c r="H756" s="0"/>
      <c r="I756" s="0"/>
      <c r="J756" s="0"/>
    </row>
    <row r="757" customFormat="false" ht="12.75" hidden="false" customHeight="false" outlineLevel="0" collapsed="false">
      <c r="F757" s="0"/>
      <c r="G757" s="0"/>
      <c r="H757" s="0"/>
      <c r="I757" s="0"/>
      <c r="J757" s="0"/>
    </row>
    <row r="758" customFormat="false" ht="12.75" hidden="false" customHeight="false" outlineLevel="0" collapsed="false">
      <c r="F758" s="0"/>
      <c r="G758" s="0"/>
      <c r="H758" s="0"/>
      <c r="I758" s="0"/>
      <c r="J758" s="0"/>
    </row>
    <row r="759" customFormat="false" ht="12.75" hidden="false" customHeight="false" outlineLevel="0" collapsed="false">
      <c r="F759" s="0"/>
      <c r="G759" s="0"/>
      <c r="H759" s="0"/>
      <c r="I759" s="0"/>
      <c r="J759" s="0"/>
    </row>
    <row r="760" customFormat="false" ht="12.75" hidden="false" customHeight="false" outlineLevel="0" collapsed="false">
      <c r="F760" s="0"/>
      <c r="G760" s="0"/>
      <c r="H760" s="0"/>
      <c r="I760" s="0"/>
      <c r="J760" s="0"/>
    </row>
    <row r="761" customFormat="false" ht="12.75" hidden="false" customHeight="false" outlineLevel="0" collapsed="false">
      <c r="F761" s="0"/>
      <c r="G761" s="0"/>
      <c r="H761" s="0"/>
      <c r="I761" s="0"/>
      <c r="J761" s="0"/>
    </row>
    <row r="762" customFormat="false" ht="12.75" hidden="false" customHeight="false" outlineLevel="0" collapsed="false">
      <c r="F762" s="0"/>
      <c r="G762" s="0"/>
      <c r="H762" s="0"/>
      <c r="I762" s="0"/>
      <c r="J762" s="0"/>
    </row>
    <row r="763" customFormat="false" ht="12.75" hidden="false" customHeight="false" outlineLevel="0" collapsed="false">
      <c r="F763" s="0"/>
      <c r="G763" s="0"/>
      <c r="H763" s="0"/>
      <c r="I763" s="0"/>
      <c r="J763" s="0"/>
    </row>
    <row r="764" customFormat="false" ht="12.75" hidden="false" customHeight="false" outlineLevel="0" collapsed="false">
      <c r="F764" s="0"/>
      <c r="G764" s="0"/>
      <c r="H764" s="0"/>
      <c r="I764" s="0"/>
      <c r="J764" s="0"/>
    </row>
    <row r="765" customFormat="false" ht="12.75" hidden="false" customHeight="false" outlineLevel="0" collapsed="false">
      <c r="F765" s="0"/>
      <c r="G765" s="0"/>
      <c r="H765" s="0"/>
      <c r="I765" s="0"/>
      <c r="J765" s="0"/>
    </row>
    <row r="766" customFormat="false" ht="12.75" hidden="false" customHeight="false" outlineLevel="0" collapsed="false">
      <c r="F766" s="0"/>
      <c r="G766" s="0"/>
      <c r="H766" s="0"/>
      <c r="I766" s="0"/>
      <c r="J766" s="0"/>
    </row>
    <row r="767" customFormat="false" ht="12.75" hidden="false" customHeight="false" outlineLevel="0" collapsed="false">
      <c r="F767" s="0"/>
      <c r="G767" s="0"/>
      <c r="H767" s="0"/>
      <c r="I767" s="0"/>
      <c r="J767" s="0"/>
    </row>
    <row r="768" customFormat="false" ht="12.75" hidden="false" customHeight="false" outlineLevel="0" collapsed="false">
      <c r="F768" s="0"/>
      <c r="G768" s="0"/>
      <c r="H768" s="0"/>
      <c r="I768" s="0"/>
      <c r="J768" s="0"/>
    </row>
    <row r="769" customFormat="false" ht="12.75" hidden="false" customHeight="false" outlineLevel="0" collapsed="false">
      <c r="F769" s="0"/>
      <c r="G769" s="0"/>
      <c r="H769" s="0"/>
      <c r="I769" s="0"/>
      <c r="J769" s="0"/>
    </row>
    <row r="770" customFormat="false" ht="12.75" hidden="false" customHeight="false" outlineLevel="0" collapsed="false">
      <c r="F770" s="0"/>
      <c r="G770" s="0"/>
      <c r="H770" s="0"/>
      <c r="I770" s="0"/>
      <c r="J770" s="0"/>
    </row>
    <row r="771" customFormat="false" ht="12.75" hidden="false" customHeight="false" outlineLevel="0" collapsed="false">
      <c r="F771" s="0"/>
      <c r="G771" s="0"/>
      <c r="H771" s="0"/>
      <c r="I771" s="0"/>
      <c r="J771" s="0"/>
    </row>
    <row r="772" customFormat="false" ht="12.75" hidden="false" customHeight="false" outlineLevel="0" collapsed="false">
      <c r="F772" s="0"/>
      <c r="G772" s="0"/>
      <c r="H772" s="0"/>
      <c r="I772" s="0"/>
      <c r="J772" s="0"/>
    </row>
    <row r="773" customFormat="false" ht="12.75" hidden="false" customHeight="false" outlineLevel="0" collapsed="false">
      <c r="F773" s="0"/>
      <c r="G773" s="0"/>
      <c r="H773" s="0"/>
      <c r="I773" s="0"/>
      <c r="J773" s="0"/>
    </row>
    <row r="774" customFormat="false" ht="12.75" hidden="false" customHeight="false" outlineLevel="0" collapsed="false">
      <c r="F774" s="0"/>
      <c r="G774" s="0"/>
      <c r="H774" s="0"/>
      <c r="I774" s="0"/>
      <c r="J774" s="0"/>
    </row>
    <row r="775" customFormat="false" ht="12.75" hidden="false" customHeight="false" outlineLevel="0" collapsed="false">
      <c r="F775" s="0"/>
      <c r="G775" s="0"/>
      <c r="H775" s="0"/>
      <c r="I775" s="0"/>
      <c r="J775" s="0"/>
    </row>
    <row r="776" customFormat="false" ht="12.75" hidden="false" customHeight="false" outlineLevel="0" collapsed="false">
      <c r="F776" s="0"/>
      <c r="G776" s="0"/>
      <c r="H776" s="0"/>
      <c r="I776" s="0"/>
      <c r="J776" s="0"/>
    </row>
    <row r="777" customFormat="false" ht="12.75" hidden="false" customHeight="false" outlineLevel="0" collapsed="false">
      <c r="F777" s="0"/>
      <c r="G777" s="0"/>
      <c r="H777" s="0"/>
      <c r="I777" s="0"/>
      <c r="J777" s="0"/>
    </row>
    <row r="778" customFormat="false" ht="12.75" hidden="false" customHeight="false" outlineLevel="0" collapsed="false">
      <c r="F778" s="0"/>
      <c r="G778" s="0"/>
      <c r="H778" s="0"/>
      <c r="I778" s="0"/>
      <c r="J778" s="0"/>
    </row>
    <row r="779" customFormat="false" ht="12.75" hidden="false" customHeight="false" outlineLevel="0" collapsed="false">
      <c r="F779" s="0"/>
      <c r="G779" s="0"/>
      <c r="H779" s="0"/>
      <c r="I779" s="0"/>
      <c r="J779" s="0"/>
    </row>
    <row r="780" customFormat="false" ht="12.75" hidden="false" customHeight="false" outlineLevel="0" collapsed="false">
      <c r="F780" s="0"/>
      <c r="G780" s="0"/>
      <c r="H780" s="0"/>
      <c r="I780" s="0"/>
      <c r="J780" s="0"/>
    </row>
    <row r="781" customFormat="false" ht="12.75" hidden="false" customHeight="false" outlineLevel="0" collapsed="false">
      <c r="F781" s="0"/>
      <c r="G781" s="0"/>
      <c r="H781" s="0"/>
      <c r="I781" s="0"/>
      <c r="J781" s="0"/>
    </row>
    <row r="782" customFormat="false" ht="12.75" hidden="false" customHeight="false" outlineLevel="0" collapsed="false">
      <c r="F782" s="0"/>
      <c r="G782" s="0"/>
      <c r="H782" s="0"/>
      <c r="I782" s="0"/>
      <c r="J782" s="0"/>
    </row>
    <row r="783" customFormat="false" ht="12.75" hidden="false" customHeight="false" outlineLevel="0" collapsed="false">
      <c r="F783" s="0"/>
      <c r="G783" s="0"/>
      <c r="H783" s="0"/>
      <c r="I783" s="0"/>
      <c r="J783" s="0"/>
    </row>
    <row r="784" customFormat="false" ht="12.75" hidden="false" customHeight="false" outlineLevel="0" collapsed="false">
      <c r="F784" s="0"/>
      <c r="G784" s="0"/>
      <c r="H784" s="0"/>
      <c r="I784" s="0"/>
      <c r="J784" s="0"/>
    </row>
    <row r="785" customFormat="false" ht="12.75" hidden="false" customHeight="false" outlineLevel="0" collapsed="false">
      <c r="F785" s="0"/>
      <c r="G785" s="0"/>
      <c r="H785" s="0"/>
      <c r="I785" s="0"/>
      <c r="J785" s="0"/>
    </row>
    <row r="786" customFormat="false" ht="12.75" hidden="false" customHeight="false" outlineLevel="0" collapsed="false">
      <c r="F786" s="0"/>
      <c r="G786" s="0"/>
      <c r="H786" s="0"/>
      <c r="I786" s="0"/>
      <c r="J786" s="0"/>
    </row>
    <row r="787" customFormat="false" ht="12.75" hidden="false" customHeight="false" outlineLevel="0" collapsed="false">
      <c r="F787" s="0"/>
      <c r="G787" s="0"/>
      <c r="H787" s="0"/>
      <c r="I787" s="0"/>
      <c r="J787" s="0"/>
    </row>
    <row r="788" customFormat="false" ht="12.75" hidden="false" customHeight="false" outlineLevel="0" collapsed="false">
      <c r="F788" s="0"/>
      <c r="G788" s="0"/>
      <c r="H788" s="0"/>
      <c r="I788" s="0"/>
      <c r="J788" s="0"/>
    </row>
    <row r="789" customFormat="false" ht="12.75" hidden="false" customHeight="false" outlineLevel="0" collapsed="false">
      <c r="F789" s="0"/>
      <c r="G789" s="0"/>
      <c r="H789" s="0"/>
      <c r="I789" s="0"/>
      <c r="J789" s="0"/>
    </row>
    <row r="790" customFormat="false" ht="12.75" hidden="false" customHeight="false" outlineLevel="0" collapsed="false">
      <c r="F790" s="0"/>
      <c r="G790" s="0"/>
      <c r="H790" s="0"/>
      <c r="I790" s="0"/>
      <c r="J790" s="0"/>
    </row>
    <row r="791" customFormat="false" ht="12.75" hidden="false" customHeight="false" outlineLevel="0" collapsed="false">
      <c r="F791" s="0"/>
      <c r="G791" s="0"/>
      <c r="H791" s="0"/>
      <c r="I791" s="0"/>
      <c r="J791" s="0"/>
    </row>
    <row r="792" customFormat="false" ht="12.75" hidden="false" customHeight="false" outlineLevel="0" collapsed="false">
      <c r="F792" s="0"/>
      <c r="G792" s="0"/>
      <c r="H792" s="0"/>
      <c r="I792" s="0"/>
      <c r="J792" s="0"/>
    </row>
    <row r="793" customFormat="false" ht="12.75" hidden="false" customHeight="false" outlineLevel="0" collapsed="false">
      <c r="F793" s="0"/>
      <c r="G793" s="0"/>
      <c r="H793" s="0"/>
      <c r="I793" s="0"/>
      <c r="J793" s="0"/>
    </row>
    <row r="794" customFormat="false" ht="12.75" hidden="false" customHeight="false" outlineLevel="0" collapsed="false">
      <c r="F794" s="0"/>
      <c r="G794" s="0"/>
      <c r="H794" s="0"/>
      <c r="I794" s="0"/>
      <c r="J794" s="0"/>
    </row>
    <row r="795" customFormat="false" ht="12.75" hidden="false" customHeight="false" outlineLevel="0" collapsed="false">
      <c r="F795" s="0"/>
      <c r="G795" s="0"/>
      <c r="H795" s="0"/>
      <c r="I795" s="0"/>
      <c r="J795" s="0"/>
    </row>
    <row r="796" customFormat="false" ht="12.75" hidden="false" customHeight="false" outlineLevel="0" collapsed="false">
      <c r="F796" s="0"/>
      <c r="G796" s="0"/>
      <c r="H796" s="0"/>
      <c r="I796" s="0"/>
      <c r="J796" s="0"/>
    </row>
    <row r="797" customFormat="false" ht="12.75" hidden="false" customHeight="false" outlineLevel="0" collapsed="false">
      <c r="F797" s="0"/>
      <c r="G797" s="0"/>
      <c r="H797" s="0"/>
      <c r="I797" s="0"/>
      <c r="J797" s="0"/>
    </row>
    <row r="798" customFormat="false" ht="12.75" hidden="false" customHeight="false" outlineLevel="0" collapsed="false">
      <c r="F798" s="0"/>
      <c r="G798" s="0"/>
      <c r="H798" s="0"/>
      <c r="I798" s="0"/>
      <c r="J798" s="0"/>
    </row>
    <row r="799" customFormat="false" ht="12.75" hidden="false" customHeight="false" outlineLevel="0" collapsed="false">
      <c r="F799" s="0"/>
      <c r="G799" s="0"/>
      <c r="H799" s="0"/>
      <c r="I799" s="0"/>
      <c r="J799" s="0"/>
    </row>
    <row r="800" customFormat="false" ht="12.75" hidden="false" customHeight="false" outlineLevel="0" collapsed="false">
      <c r="F800" s="0"/>
      <c r="G800" s="0"/>
      <c r="H800" s="0"/>
      <c r="I800" s="0"/>
      <c r="J800" s="0"/>
    </row>
    <row r="801" customFormat="false" ht="12.75" hidden="false" customHeight="false" outlineLevel="0" collapsed="false">
      <c r="F801" s="0"/>
      <c r="G801" s="0"/>
      <c r="H801" s="0"/>
      <c r="I801" s="0"/>
      <c r="J801" s="0"/>
    </row>
    <row r="802" customFormat="false" ht="12.75" hidden="false" customHeight="false" outlineLevel="0" collapsed="false">
      <c r="F802" s="0"/>
      <c r="G802" s="0"/>
      <c r="H802" s="0"/>
      <c r="I802" s="0"/>
      <c r="J802" s="0"/>
    </row>
    <row r="803" customFormat="false" ht="12.75" hidden="false" customHeight="false" outlineLevel="0" collapsed="false">
      <c r="F803" s="0"/>
      <c r="G803" s="0"/>
      <c r="H803" s="0"/>
      <c r="I803" s="0"/>
      <c r="J803" s="0"/>
    </row>
    <row r="804" customFormat="false" ht="12.75" hidden="false" customHeight="false" outlineLevel="0" collapsed="false">
      <c r="F804" s="0"/>
      <c r="G804" s="0"/>
      <c r="H804" s="0"/>
      <c r="I804" s="0"/>
      <c r="J804" s="0"/>
    </row>
    <row r="805" customFormat="false" ht="12.75" hidden="false" customHeight="false" outlineLevel="0" collapsed="false">
      <c r="F805" s="0"/>
      <c r="G805" s="0"/>
      <c r="H805" s="0"/>
      <c r="I805" s="0"/>
      <c r="J805" s="0"/>
    </row>
    <row r="806" customFormat="false" ht="12.75" hidden="false" customHeight="false" outlineLevel="0" collapsed="false">
      <c r="F806" s="0"/>
      <c r="G806" s="0"/>
      <c r="H806" s="0"/>
      <c r="I806" s="0"/>
      <c r="J806" s="0"/>
    </row>
    <row r="807" customFormat="false" ht="12.75" hidden="false" customHeight="false" outlineLevel="0" collapsed="false">
      <c r="F807" s="0"/>
      <c r="G807" s="0"/>
      <c r="H807" s="0"/>
      <c r="I807" s="0"/>
      <c r="J807" s="0"/>
    </row>
    <row r="808" customFormat="false" ht="12.75" hidden="false" customHeight="false" outlineLevel="0" collapsed="false">
      <c r="F808" s="0"/>
      <c r="G808" s="0"/>
      <c r="H808" s="0"/>
      <c r="I808" s="0"/>
      <c r="J808" s="0"/>
    </row>
    <row r="809" customFormat="false" ht="12.75" hidden="false" customHeight="false" outlineLevel="0" collapsed="false">
      <c r="F809" s="0"/>
      <c r="G809" s="0"/>
      <c r="H809" s="0"/>
      <c r="I809" s="0"/>
      <c r="J809" s="0"/>
    </row>
    <row r="810" customFormat="false" ht="12.75" hidden="false" customHeight="false" outlineLevel="0" collapsed="false">
      <c r="F810" s="0"/>
      <c r="G810" s="0"/>
      <c r="H810" s="0"/>
      <c r="I810" s="0"/>
      <c r="J810" s="0"/>
    </row>
    <row r="811" customFormat="false" ht="12.75" hidden="false" customHeight="false" outlineLevel="0" collapsed="false">
      <c r="F811" s="0"/>
      <c r="G811" s="0"/>
      <c r="H811" s="0"/>
      <c r="I811" s="0"/>
      <c r="J811" s="0"/>
    </row>
    <row r="812" customFormat="false" ht="12.75" hidden="false" customHeight="false" outlineLevel="0" collapsed="false">
      <c r="F812" s="0"/>
      <c r="G812" s="0"/>
      <c r="H812" s="0"/>
      <c r="I812" s="0"/>
      <c r="J812" s="0"/>
    </row>
    <row r="813" customFormat="false" ht="12.75" hidden="false" customHeight="false" outlineLevel="0" collapsed="false">
      <c r="F813" s="0"/>
      <c r="G813" s="0"/>
      <c r="H813" s="0"/>
      <c r="I813" s="0"/>
      <c r="J813" s="0"/>
    </row>
    <row r="814" customFormat="false" ht="12.75" hidden="false" customHeight="false" outlineLevel="0" collapsed="false">
      <c r="F814" s="0"/>
      <c r="G814" s="0"/>
      <c r="H814" s="0"/>
      <c r="I814" s="0"/>
      <c r="J814" s="0"/>
    </row>
    <row r="815" customFormat="false" ht="12.75" hidden="false" customHeight="false" outlineLevel="0" collapsed="false">
      <c r="F815" s="0"/>
      <c r="G815" s="0"/>
      <c r="H815" s="0"/>
      <c r="I815" s="0"/>
      <c r="J815" s="0"/>
    </row>
    <row r="816" customFormat="false" ht="12.75" hidden="false" customHeight="false" outlineLevel="0" collapsed="false">
      <c r="F816" s="0"/>
      <c r="G816" s="0"/>
      <c r="H816" s="0"/>
      <c r="I816" s="0"/>
      <c r="J816" s="0"/>
    </row>
    <row r="817" customFormat="false" ht="12.75" hidden="false" customHeight="false" outlineLevel="0" collapsed="false">
      <c r="F817" s="0"/>
      <c r="G817" s="0"/>
      <c r="H817" s="0"/>
      <c r="I817" s="0"/>
      <c r="J817" s="0"/>
    </row>
    <row r="818" customFormat="false" ht="12.75" hidden="false" customHeight="false" outlineLevel="0" collapsed="false">
      <c r="F818" s="0"/>
      <c r="G818" s="0"/>
      <c r="H818" s="0"/>
      <c r="I818" s="0"/>
      <c r="J818" s="0"/>
    </row>
    <row r="819" customFormat="false" ht="12.75" hidden="false" customHeight="false" outlineLevel="0" collapsed="false">
      <c r="F819" s="0"/>
      <c r="G819" s="0"/>
      <c r="H819" s="0"/>
      <c r="I819" s="0"/>
      <c r="J819" s="0"/>
    </row>
    <row r="820" customFormat="false" ht="12.75" hidden="false" customHeight="false" outlineLevel="0" collapsed="false">
      <c r="F820" s="0"/>
      <c r="G820" s="0"/>
      <c r="H820" s="0"/>
      <c r="I820" s="0"/>
      <c r="J820" s="0"/>
    </row>
    <row r="821" customFormat="false" ht="12.75" hidden="false" customHeight="false" outlineLevel="0" collapsed="false">
      <c r="F821" s="0"/>
      <c r="G821" s="0"/>
      <c r="H821" s="0"/>
      <c r="I821" s="0"/>
      <c r="J821" s="0"/>
    </row>
    <row r="822" customFormat="false" ht="12.75" hidden="false" customHeight="false" outlineLevel="0" collapsed="false">
      <c r="F822" s="0"/>
      <c r="G822" s="0"/>
      <c r="H822" s="0"/>
      <c r="I822" s="0"/>
      <c r="J822" s="0"/>
    </row>
    <row r="823" customFormat="false" ht="12.75" hidden="false" customHeight="false" outlineLevel="0" collapsed="false">
      <c r="F823" s="0"/>
      <c r="G823" s="0"/>
      <c r="H823" s="0"/>
      <c r="I823" s="0"/>
      <c r="J823" s="0"/>
    </row>
    <row r="824" customFormat="false" ht="12.75" hidden="false" customHeight="false" outlineLevel="0" collapsed="false">
      <c r="F824" s="0"/>
      <c r="G824" s="0"/>
      <c r="H824" s="0"/>
      <c r="I824" s="0"/>
      <c r="J824" s="0"/>
    </row>
    <row r="825" customFormat="false" ht="12.75" hidden="false" customHeight="false" outlineLevel="0" collapsed="false">
      <c r="F825" s="0"/>
      <c r="G825" s="0"/>
      <c r="H825" s="0"/>
      <c r="I825" s="0"/>
      <c r="J825" s="0"/>
    </row>
    <row r="826" customFormat="false" ht="12.75" hidden="false" customHeight="false" outlineLevel="0" collapsed="false">
      <c r="F826" s="0"/>
      <c r="G826" s="0"/>
      <c r="H826" s="0"/>
      <c r="I826" s="0"/>
      <c r="J826" s="0"/>
    </row>
    <row r="827" customFormat="false" ht="12.75" hidden="false" customHeight="false" outlineLevel="0" collapsed="false">
      <c r="F827" s="0"/>
      <c r="G827" s="0"/>
      <c r="H827" s="0"/>
      <c r="I827" s="0"/>
      <c r="J827" s="0"/>
    </row>
    <row r="828" customFormat="false" ht="12.75" hidden="false" customHeight="false" outlineLevel="0" collapsed="false">
      <c r="F828" s="0"/>
      <c r="G828" s="0"/>
      <c r="H828" s="0"/>
      <c r="I828" s="0"/>
      <c r="J828" s="0"/>
    </row>
    <row r="829" customFormat="false" ht="12.75" hidden="false" customHeight="false" outlineLevel="0" collapsed="false">
      <c r="F829" s="0"/>
      <c r="G829" s="0"/>
      <c r="H829" s="0"/>
      <c r="I829" s="0"/>
      <c r="J829" s="0"/>
    </row>
    <row r="830" customFormat="false" ht="12.75" hidden="false" customHeight="false" outlineLevel="0" collapsed="false">
      <c r="F830" s="0"/>
      <c r="G830" s="0"/>
      <c r="H830" s="0"/>
      <c r="I830" s="0"/>
      <c r="J830" s="0"/>
    </row>
    <row r="831" customFormat="false" ht="12.75" hidden="false" customHeight="false" outlineLevel="0" collapsed="false">
      <c r="F831" s="0"/>
      <c r="G831" s="0"/>
      <c r="H831" s="0"/>
      <c r="I831" s="0"/>
      <c r="J831" s="0"/>
    </row>
    <row r="832" customFormat="false" ht="12.75" hidden="false" customHeight="false" outlineLevel="0" collapsed="false">
      <c r="F832" s="0"/>
      <c r="G832" s="0"/>
      <c r="H832" s="0"/>
      <c r="I832" s="0"/>
      <c r="J832" s="0"/>
    </row>
    <row r="833" customFormat="false" ht="12.75" hidden="false" customHeight="false" outlineLevel="0" collapsed="false">
      <c r="F833" s="0"/>
      <c r="G833" s="0"/>
      <c r="H833" s="0"/>
      <c r="I833" s="0"/>
      <c r="J833" s="0"/>
    </row>
    <row r="834" customFormat="false" ht="12.75" hidden="false" customHeight="false" outlineLevel="0" collapsed="false">
      <c r="F834" s="0"/>
      <c r="G834" s="0"/>
      <c r="H834" s="0"/>
      <c r="I834" s="0"/>
      <c r="J834" s="0"/>
    </row>
    <row r="835" customFormat="false" ht="12.75" hidden="false" customHeight="false" outlineLevel="0" collapsed="false">
      <c r="F835" s="0"/>
      <c r="G835" s="0"/>
      <c r="H835" s="0"/>
      <c r="I835" s="0"/>
      <c r="J835" s="0"/>
    </row>
    <row r="836" customFormat="false" ht="12.75" hidden="false" customHeight="false" outlineLevel="0" collapsed="false">
      <c r="F836" s="0"/>
      <c r="G836" s="0"/>
      <c r="H836" s="0"/>
      <c r="I836" s="0"/>
      <c r="J836" s="0"/>
    </row>
    <row r="837" customFormat="false" ht="12.75" hidden="false" customHeight="false" outlineLevel="0" collapsed="false">
      <c r="F837" s="0"/>
      <c r="G837" s="0"/>
      <c r="H837" s="0"/>
      <c r="I837" s="0"/>
      <c r="J837" s="0"/>
    </row>
    <row r="838" customFormat="false" ht="12.75" hidden="false" customHeight="false" outlineLevel="0" collapsed="false">
      <c r="F838" s="0"/>
      <c r="G838" s="0"/>
      <c r="H838" s="0"/>
      <c r="I838" s="0"/>
      <c r="J838" s="0"/>
    </row>
    <row r="839" customFormat="false" ht="12.75" hidden="false" customHeight="false" outlineLevel="0" collapsed="false">
      <c r="F839" s="0"/>
      <c r="G839" s="0"/>
      <c r="H839" s="0"/>
      <c r="I839" s="0"/>
      <c r="J839" s="0"/>
    </row>
    <row r="840" customFormat="false" ht="12.75" hidden="false" customHeight="false" outlineLevel="0" collapsed="false">
      <c r="F840" s="0"/>
      <c r="G840" s="0"/>
      <c r="H840" s="0"/>
      <c r="I840" s="0"/>
      <c r="J840" s="0"/>
    </row>
    <row r="841" customFormat="false" ht="12.75" hidden="false" customHeight="false" outlineLevel="0" collapsed="false">
      <c r="F841" s="0"/>
      <c r="G841" s="0"/>
      <c r="H841" s="0"/>
      <c r="I841" s="0"/>
      <c r="J841" s="0"/>
    </row>
    <row r="842" customFormat="false" ht="12.75" hidden="false" customHeight="false" outlineLevel="0" collapsed="false">
      <c r="F842" s="0"/>
      <c r="G842" s="0"/>
      <c r="H842" s="0"/>
      <c r="I842" s="0"/>
      <c r="J842" s="0"/>
    </row>
    <row r="843" customFormat="false" ht="12.75" hidden="false" customHeight="false" outlineLevel="0" collapsed="false">
      <c r="F843" s="0"/>
      <c r="G843" s="0"/>
      <c r="H843" s="0"/>
      <c r="I843" s="0"/>
      <c r="J843" s="0"/>
    </row>
    <row r="844" customFormat="false" ht="12.75" hidden="false" customHeight="false" outlineLevel="0" collapsed="false">
      <c r="F844" s="0"/>
      <c r="G844" s="0"/>
      <c r="H844" s="0"/>
      <c r="I844" s="0"/>
      <c r="J844" s="0"/>
    </row>
    <row r="845" customFormat="false" ht="12.75" hidden="false" customHeight="false" outlineLevel="0" collapsed="false">
      <c r="F845" s="0"/>
      <c r="G845" s="0"/>
      <c r="H845" s="0"/>
      <c r="I845" s="0"/>
      <c r="J845" s="0"/>
    </row>
    <row r="846" customFormat="false" ht="12.75" hidden="false" customHeight="false" outlineLevel="0" collapsed="false">
      <c r="F846" s="0"/>
      <c r="G846" s="0"/>
      <c r="H846" s="0"/>
      <c r="I846" s="0"/>
      <c r="J846" s="0"/>
    </row>
    <row r="847" customFormat="false" ht="12.75" hidden="false" customHeight="false" outlineLevel="0" collapsed="false">
      <c r="F847" s="0"/>
      <c r="G847" s="0"/>
      <c r="H847" s="0"/>
      <c r="I847" s="0"/>
      <c r="J847" s="0"/>
    </row>
    <row r="848" customFormat="false" ht="12.75" hidden="false" customHeight="false" outlineLevel="0" collapsed="false">
      <c r="F848" s="0"/>
      <c r="G848" s="0"/>
      <c r="H848" s="0"/>
      <c r="I848" s="0"/>
      <c r="J848" s="0"/>
    </row>
    <row r="849" customFormat="false" ht="12.75" hidden="false" customHeight="false" outlineLevel="0" collapsed="false">
      <c r="F849" s="0"/>
      <c r="G849" s="0"/>
      <c r="H849" s="0"/>
      <c r="I849" s="0"/>
      <c r="J849" s="0"/>
    </row>
    <row r="850" customFormat="false" ht="12.75" hidden="false" customHeight="false" outlineLevel="0" collapsed="false">
      <c r="F850" s="0"/>
      <c r="G850" s="0"/>
      <c r="H850" s="0"/>
      <c r="I850" s="0"/>
      <c r="J850" s="0"/>
    </row>
    <row r="851" customFormat="false" ht="12.75" hidden="false" customHeight="false" outlineLevel="0" collapsed="false">
      <c r="F851" s="0"/>
      <c r="G851" s="0"/>
      <c r="H851" s="0"/>
      <c r="I851" s="0"/>
      <c r="J851" s="0"/>
    </row>
    <row r="852" customFormat="false" ht="12.75" hidden="false" customHeight="false" outlineLevel="0" collapsed="false">
      <c r="F852" s="0"/>
      <c r="G852" s="0"/>
      <c r="H852" s="0"/>
      <c r="I852" s="0"/>
      <c r="J852" s="0"/>
    </row>
    <row r="853" customFormat="false" ht="12.75" hidden="false" customHeight="false" outlineLevel="0" collapsed="false">
      <c r="F853" s="0"/>
      <c r="G853" s="0"/>
      <c r="H853" s="0"/>
      <c r="I853" s="0"/>
      <c r="J853" s="0"/>
    </row>
    <row r="854" customFormat="false" ht="12.75" hidden="false" customHeight="false" outlineLevel="0" collapsed="false">
      <c r="F854" s="0"/>
      <c r="G854" s="0"/>
      <c r="H854" s="0"/>
      <c r="I854" s="0"/>
      <c r="J854" s="0"/>
    </row>
    <row r="855" customFormat="false" ht="12.75" hidden="false" customHeight="false" outlineLevel="0" collapsed="false">
      <c r="F855" s="0"/>
      <c r="G855" s="0"/>
      <c r="H855" s="0"/>
      <c r="I855" s="0"/>
      <c r="J855" s="0"/>
    </row>
    <row r="856" customFormat="false" ht="12.75" hidden="false" customHeight="false" outlineLevel="0" collapsed="false">
      <c r="F856" s="0"/>
      <c r="G856" s="0"/>
      <c r="H856" s="0"/>
      <c r="I856" s="0"/>
      <c r="J856" s="0"/>
    </row>
    <row r="857" customFormat="false" ht="12.75" hidden="false" customHeight="false" outlineLevel="0" collapsed="false">
      <c r="F857" s="0"/>
      <c r="G857" s="0"/>
      <c r="H857" s="0"/>
      <c r="I857" s="0"/>
      <c r="J857" s="0"/>
    </row>
    <row r="858" customFormat="false" ht="12.75" hidden="false" customHeight="false" outlineLevel="0" collapsed="false">
      <c r="F858" s="0"/>
      <c r="G858" s="0"/>
      <c r="H858" s="0"/>
      <c r="I858" s="0"/>
      <c r="J858" s="0"/>
    </row>
    <row r="859" customFormat="false" ht="12.75" hidden="false" customHeight="false" outlineLevel="0" collapsed="false">
      <c r="F859" s="0"/>
      <c r="G859" s="0"/>
      <c r="H859" s="0"/>
      <c r="I859" s="0"/>
      <c r="J859" s="0"/>
    </row>
    <row r="860" customFormat="false" ht="12.75" hidden="false" customHeight="false" outlineLevel="0" collapsed="false">
      <c r="F860" s="0"/>
      <c r="G860" s="0"/>
      <c r="H860" s="0"/>
      <c r="I860" s="0"/>
      <c r="J860" s="0"/>
    </row>
    <row r="861" customFormat="false" ht="12.75" hidden="false" customHeight="false" outlineLevel="0" collapsed="false">
      <c r="F861" s="0"/>
      <c r="G861" s="0"/>
      <c r="H861" s="0"/>
      <c r="I861" s="0"/>
      <c r="J861" s="0"/>
    </row>
    <row r="862" customFormat="false" ht="12.75" hidden="false" customHeight="false" outlineLevel="0" collapsed="false">
      <c r="F862" s="0"/>
      <c r="G862" s="0"/>
      <c r="H862" s="0"/>
      <c r="I862" s="0"/>
      <c r="J862" s="0"/>
    </row>
    <row r="863" customFormat="false" ht="12.75" hidden="false" customHeight="false" outlineLevel="0" collapsed="false">
      <c r="F863" s="0"/>
      <c r="G863" s="0"/>
      <c r="H863" s="0"/>
      <c r="I863" s="0"/>
      <c r="J863" s="0"/>
    </row>
    <row r="864" customFormat="false" ht="12.75" hidden="false" customHeight="false" outlineLevel="0" collapsed="false">
      <c r="F864" s="0"/>
      <c r="G864" s="0"/>
      <c r="H864" s="0"/>
      <c r="I864" s="0"/>
      <c r="J864" s="0"/>
    </row>
    <row r="865" customFormat="false" ht="12.75" hidden="false" customHeight="false" outlineLevel="0" collapsed="false">
      <c r="F865" s="0"/>
      <c r="G865" s="0"/>
      <c r="H865" s="0"/>
      <c r="I865" s="0"/>
      <c r="J865" s="0"/>
    </row>
    <row r="866" customFormat="false" ht="12.75" hidden="false" customHeight="false" outlineLevel="0" collapsed="false">
      <c r="F866" s="0"/>
      <c r="G866" s="0"/>
      <c r="H866" s="0"/>
      <c r="I866" s="0"/>
      <c r="J866" s="0"/>
    </row>
    <row r="867" customFormat="false" ht="12.75" hidden="false" customHeight="false" outlineLevel="0" collapsed="false">
      <c r="F867" s="0"/>
      <c r="G867" s="0"/>
      <c r="H867" s="0"/>
      <c r="I867" s="0"/>
      <c r="J867" s="0"/>
    </row>
    <row r="868" customFormat="false" ht="12.75" hidden="false" customHeight="false" outlineLevel="0" collapsed="false">
      <c r="F868" s="0"/>
      <c r="G868" s="0"/>
      <c r="H868" s="0"/>
      <c r="I868" s="0"/>
      <c r="J868" s="0"/>
    </row>
    <row r="869" customFormat="false" ht="12.75" hidden="false" customHeight="false" outlineLevel="0" collapsed="false">
      <c r="F869" s="0"/>
      <c r="G869" s="0"/>
      <c r="H869" s="0"/>
      <c r="I869" s="0"/>
      <c r="J869" s="0"/>
    </row>
    <row r="870" customFormat="false" ht="12.75" hidden="false" customHeight="false" outlineLevel="0" collapsed="false">
      <c r="F870" s="0"/>
      <c r="G870" s="0"/>
      <c r="H870" s="0"/>
      <c r="I870" s="0"/>
      <c r="J870" s="0"/>
    </row>
    <row r="871" customFormat="false" ht="12.75" hidden="false" customHeight="false" outlineLevel="0" collapsed="false">
      <c r="F871" s="0"/>
      <c r="G871" s="0"/>
      <c r="H871" s="0"/>
      <c r="I871" s="0"/>
      <c r="J871" s="0"/>
    </row>
    <row r="872" customFormat="false" ht="12.75" hidden="false" customHeight="false" outlineLevel="0" collapsed="false">
      <c r="F872" s="0"/>
      <c r="G872" s="0"/>
      <c r="H872" s="0"/>
      <c r="I872" s="0"/>
      <c r="J872" s="0"/>
    </row>
    <row r="873" customFormat="false" ht="12.75" hidden="false" customHeight="false" outlineLevel="0" collapsed="false">
      <c r="F873" s="0"/>
      <c r="G873" s="0"/>
      <c r="H873" s="0"/>
      <c r="I873" s="0"/>
      <c r="J873" s="0"/>
    </row>
    <row r="874" customFormat="false" ht="12.75" hidden="false" customHeight="false" outlineLevel="0" collapsed="false">
      <c r="F874" s="0"/>
      <c r="G874" s="0"/>
      <c r="H874" s="0"/>
      <c r="I874" s="0"/>
      <c r="J874" s="0"/>
    </row>
    <row r="875" customFormat="false" ht="12.75" hidden="false" customHeight="false" outlineLevel="0" collapsed="false">
      <c r="F875" s="0"/>
      <c r="G875" s="0"/>
      <c r="H875" s="0"/>
      <c r="I875" s="0"/>
      <c r="J875" s="0"/>
    </row>
    <row r="876" customFormat="false" ht="12.75" hidden="false" customHeight="false" outlineLevel="0" collapsed="false">
      <c r="F876" s="0"/>
      <c r="G876" s="0"/>
      <c r="H876" s="0"/>
      <c r="I876" s="0"/>
      <c r="J876" s="0"/>
    </row>
    <row r="877" customFormat="false" ht="12.75" hidden="false" customHeight="false" outlineLevel="0" collapsed="false">
      <c r="F877" s="0"/>
      <c r="G877" s="0"/>
      <c r="H877" s="0"/>
      <c r="I877" s="0"/>
      <c r="J877" s="0"/>
    </row>
    <row r="878" customFormat="false" ht="12.75" hidden="false" customHeight="false" outlineLevel="0" collapsed="false">
      <c r="F878" s="0"/>
      <c r="G878" s="0"/>
      <c r="H878" s="0"/>
      <c r="I878" s="0"/>
      <c r="J878" s="0"/>
    </row>
    <row r="879" customFormat="false" ht="12.75" hidden="false" customHeight="false" outlineLevel="0" collapsed="false">
      <c r="F879" s="0"/>
      <c r="G879" s="0"/>
      <c r="H879" s="0"/>
      <c r="I879" s="0"/>
      <c r="J879" s="0"/>
    </row>
    <row r="880" customFormat="false" ht="12.75" hidden="false" customHeight="false" outlineLevel="0" collapsed="false">
      <c r="F880" s="0"/>
      <c r="G880" s="0"/>
      <c r="H880" s="0"/>
      <c r="I880" s="0"/>
      <c r="J880" s="0"/>
    </row>
    <row r="881" customFormat="false" ht="12.75" hidden="false" customHeight="false" outlineLevel="0" collapsed="false">
      <c r="F881" s="0"/>
      <c r="G881" s="0"/>
      <c r="H881" s="0"/>
      <c r="I881" s="0"/>
      <c r="J881" s="0"/>
    </row>
    <row r="882" customFormat="false" ht="12.75" hidden="false" customHeight="false" outlineLevel="0" collapsed="false">
      <c r="F882" s="0"/>
      <c r="G882" s="0"/>
      <c r="H882" s="0"/>
      <c r="I882" s="0"/>
      <c r="J882" s="0"/>
    </row>
    <row r="883" customFormat="false" ht="12.75" hidden="false" customHeight="false" outlineLevel="0" collapsed="false">
      <c r="F883" s="0"/>
      <c r="G883" s="0"/>
      <c r="H883" s="0"/>
      <c r="I883" s="0"/>
      <c r="J883" s="0"/>
    </row>
    <row r="884" customFormat="false" ht="12.75" hidden="false" customHeight="false" outlineLevel="0" collapsed="false">
      <c r="F884" s="0"/>
      <c r="G884" s="0"/>
      <c r="H884" s="0"/>
      <c r="I884" s="0"/>
      <c r="J884" s="0"/>
    </row>
    <row r="885" customFormat="false" ht="12.75" hidden="false" customHeight="false" outlineLevel="0" collapsed="false">
      <c r="F885" s="0"/>
      <c r="G885" s="0"/>
      <c r="H885" s="0"/>
      <c r="I885" s="0"/>
      <c r="J885" s="0"/>
    </row>
    <row r="886" customFormat="false" ht="12.75" hidden="false" customHeight="false" outlineLevel="0" collapsed="false">
      <c r="F886" s="0"/>
      <c r="G886" s="0"/>
      <c r="H886" s="0"/>
      <c r="I886" s="0"/>
      <c r="J886" s="0"/>
    </row>
    <row r="887" customFormat="false" ht="12.75" hidden="false" customHeight="false" outlineLevel="0" collapsed="false">
      <c r="F887" s="0"/>
      <c r="G887" s="0"/>
      <c r="H887" s="0"/>
      <c r="I887" s="0"/>
      <c r="J887" s="0"/>
    </row>
    <row r="888" customFormat="false" ht="12.75" hidden="false" customHeight="false" outlineLevel="0" collapsed="false">
      <c r="F888" s="0"/>
      <c r="G888" s="0"/>
      <c r="H888" s="0"/>
      <c r="I888" s="0"/>
      <c r="J888" s="0"/>
    </row>
    <row r="889" customFormat="false" ht="12.75" hidden="false" customHeight="false" outlineLevel="0" collapsed="false">
      <c r="F889" s="0"/>
      <c r="G889" s="0"/>
      <c r="H889" s="0"/>
      <c r="I889" s="0"/>
      <c r="J889" s="0"/>
    </row>
    <row r="890" customFormat="false" ht="12.75" hidden="false" customHeight="false" outlineLevel="0" collapsed="false">
      <c r="F890" s="0"/>
      <c r="G890" s="0"/>
      <c r="H890" s="0"/>
      <c r="I890" s="0"/>
      <c r="J890" s="0"/>
    </row>
    <row r="891" customFormat="false" ht="12.75" hidden="false" customHeight="false" outlineLevel="0" collapsed="false">
      <c r="F891" s="0"/>
      <c r="G891" s="0"/>
      <c r="H891" s="0"/>
      <c r="I891" s="0"/>
      <c r="J891" s="0"/>
    </row>
    <row r="892" customFormat="false" ht="12.75" hidden="false" customHeight="false" outlineLevel="0" collapsed="false">
      <c r="F892" s="0"/>
      <c r="G892" s="0"/>
      <c r="H892" s="0"/>
      <c r="I892" s="0"/>
      <c r="J892" s="0"/>
    </row>
    <row r="893" customFormat="false" ht="12.75" hidden="false" customHeight="false" outlineLevel="0" collapsed="false">
      <c r="F893" s="0"/>
      <c r="G893" s="0"/>
      <c r="H893" s="0"/>
      <c r="I893" s="0"/>
      <c r="J893" s="0"/>
    </row>
    <row r="894" customFormat="false" ht="12.75" hidden="false" customHeight="false" outlineLevel="0" collapsed="false">
      <c r="F894" s="0"/>
      <c r="G894" s="0"/>
      <c r="H894" s="0"/>
      <c r="I894" s="0"/>
      <c r="J894" s="0"/>
    </row>
    <row r="895" customFormat="false" ht="12.75" hidden="false" customHeight="false" outlineLevel="0" collapsed="false">
      <c r="F895" s="0"/>
      <c r="G895" s="0"/>
      <c r="H895" s="0"/>
      <c r="I895" s="0"/>
      <c r="J895" s="0"/>
    </row>
    <row r="896" customFormat="false" ht="12.75" hidden="false" customHeight="false" outlineLevel="0" collapsed="false">
      <c r="F896" s="0"/>
      <c r="G896" s="0"/>
      <c r="H896" s="0"/>
      <c r="I896" s="0"/>
      <c r="J896" s="0"/>
    </row>
    <row r="897" customFormat="false" ht="12.75" hidden="false" customHeight="false" outlineLevel="0" collapsed="false">
      <c r="F897" s="0"/>
      <c r="G897" s="0"/>
      <c r="H897" s="0"/>
      <c r="I897" s="0"/>
      <c r="J897" s="0"/>
    </row>
    <row r="898" customFormat="false" ht="12.75" hidden="false" customHeight="false" outlineLevel="0" collapsed="false">
      <c r="F898" s="0"/>
      <c r="G898" s="0"/>
      <c r="H898" s="0"/>
      <c r="I898" s="0"/>
      <c r="J898" s="0"/>
    </row>
    <row r="899" customFormat="false" ht="12.75" hidden="false" customHeight="false" outlineLevel="0" collapsed="false">
      <c r="F899" s="0"/>
      <c r="G899" s="0"/>
      <c r="H899" s="0"/>
      <c r="I899" s="0"/>
      <c r="J899" s="0"/>
    </row>
    <row r="900" customFormat="false" ht="12.75" hidden="false" customHeight="false" outlineLevel="0" collapsed="false">
      <c r="F900" s="0"/>
      <c r="G900" s="0"/>
      <c r="H900" s="0"/>
      <c r="I900" s="0"/>
      <c r="J900" s="0"/>
    </row>
    <row r="901" customFormat="false" ht="12.75" hidden="false" customHeight="false" outlineLevel="0" collapsed="false">
      <c r="F901" s="0"/>
      <c r="G901" s="0"/>
      <c r="H901" s="0"/>
      <c r="I901" s="0"/>
      <c r="J901" s="0"/>
    </row>
    <row r="902" customFormat="false" ht="12.75" hidden="false" customHeight="false" outlineLevel="0" collapsed="false">
      <c r="F902" s="0"/>
      <c r="G902" s="0"/>
      <c r="H902" s="0"/>
      <c r="I902" s="0"/>
      <c r="J902" s="0"/>
    </row>
    <row r="903" customFormat="false" ht="12.75" hidden="false" customHeight="false" outlineLevel="0" collapsed="false">
      <c r="F903" s="0"/>
      <c r="G903" s="0"/>
      <c r="H903" s="0"/>
      <c r="I903" s="0"/>
      <c r="J903" s="0"/>
    </row>
    <row r="904" customFormat="false" ht="12.75" hidden="false" customHeight="false" outlineLevel="0" collapsed="false">
      <c r="F904" s="0"/>
      <c r="G904" s="0"/>
      <c r="H904" s="0"/>
      <c r="I904" s="0"/>
      <c r="J904" s="0"/>
    </row>
    <row r="905" customFormat="false" ht="12.75" hidden="false" customHeight="false" outlineLevel="0" collapsed="false">
      <c r="F905" s="0"/>
      <c r="G905" s="0"/>
      <c r="H905" s="0"/>
      <c r="I905" s="0"/>
      <c r="J905" s="0"/>
    </row>
    <row r="906" customFormat="false" ht="12.75" hidden="false" customHeight="false" outlineLevel="0" collapsed="false">
      <c r="F906" s="0"/>
      <c r="G906" s="0"/>
      <c r="H906" s="0"/>
      <c r="I906" s="0"/>
      <c r="J906" s="0"/>
    </row>
    <row r="907" customFormat="false" ht="12.75" hidden="false" customHeight="false" outlineLevel="0" collapsed="false">
      <c r="F907" s="0"/>
      <c r="G907" s="0"/>
      <c r="H907" s="0"/>
      <c r="I907" s="0"/>
      <c r="J907" s="0"/>
    </row>
    <row r="908" customFormat="false" ht="12.75" hidden="false" customHeight="false" outlineLevel="0" collapsed="false">
      <c r="F908" s="0"/>
      <c r="G908" s="0"/>
      <c r="H908" s="0"/>
      <c r="I908" s="0"/>
      <c r="J908" s="0"/>
    </row>
    <row r="909" customFormat="false" ht="12.75" hidden="false" customHeight="false" outlineLevel="0" collapsed="false">
      <c r="F909" s="0"/>
      <c r="G909" s="0"/>
      <c r="H909" s="0"/>
      <c r="I909" s="0"/>
      <c r="J909" s="0"/>
    </row>
    <row r="910" customFormat="false" ht="12.75" hidden="false" customHeight="false" outlineLevel="0" collapsed="false">
      <c r="F910" s="0"/>
      <c r="G910" s="0"/>
      <c r="H910" s="0"/>
      <c r="I910" s="0"/>
      <c r="J910" s="0"/>
    </row>
    <row r="911" customFormat="false" ht="12.75" hidden="false" customHeight="false" outlineLevel="0" collapsed="false">
      <c r="F911" s="0"/>
      <c r="G911" s="0"/>
      <c r="H911" s="0"/>
      <c r="I911" s="0"/>
      <c r="J911" s="0"/>
    </row>
    <row r="912" customFormat="false" ht="12.75" hidden="false" customHeight="false" outlineLevel="0" collapsed="false">
      <c r="F912" s="0"/>
      <c r="G912" s="0"/>
      <c r="H912" s="0"/>
      <c r="I912" s="0"/>
      <c r="J912" s="0"/>
    </row>
    <row r="913" customFormat="false" ht="12.75" hidden="false" customHeight="false" outlineLevel="0" collapsed="false">
      <c r="F913" s="0"/>
      <c r="G913" s="0"/>
      <c r="H913" s="0"/>
      <c r="I913" s="0"/>
      <c r="J913" s="0"/>
    </row>
    <row r="914" customFormat="false" ht="12.75" hidden="false" customHeight="false" outlineLevel="0" collapsed="false">
      <c r="F914" s="0"/>
      <c r="G914" s="0"/>
      <c r="H914" s="0"/>
      <c r="I914" s="0"/>
      <c r="J914" s="0"/>
    </row>
    <row r="915" customFormat="false" ht="12.75" hidden="false" customHeight="false" outlineLevel="0" collapsed="false">
      <c r="F915" s="0"/>
      <c r="G915" s="0"/>
      <c r="H915" s="0"/>
      <c r="I915" s="0"/>
      <c r="J915" s="0"/>
    </row>
    <row r="916" customFormat="false" ht="12.75" hidden="false" customHeight="false" outlineLevel="0" collapsed="false">
      <c r="F916" s="0"/>
      <c r="G916" s="0"/>
      <c r="H916" s="0"/>
      <c r="I916" s="0"/>
      <c r="J916" s="0"/>
    </row>
    <row r="917" customFormat="false" ht="12.75" hidden="false" customHeight="false" outlineLevel="0" collapsed="false">
      <c r="F917" s="0"/>
      <c r="G917" s="0"/>
      <c r="H917" s="0"/>
      <c r="I917" s="0"/>
      <c r="J917" s="0"/>
    </row>
    <row r="918" customFormat="false" ht="12.75" hidden="false" customHeight="false" outlineLevel="0" collapsed="false">
      <c r="F918" s="0"/>
      <c r="G918" s="0"/>
      <c r="H918" s="0"/>
      <c r="I918" s="0"/>
      <c r="J918" s="0"/>
    </row>
    <row r="919" customFormat="false" ht="12.75" hidden="false" customHeight="false" outlineLevel="0" collapsed="false">
      <c r="F919" s="0"/>
      <c r="G919" s="0"/>
      <c r="H919" s="0"/>
      <c r="I919" s="0"/>
      <c r="J919" s="0"/>
    </row>
    <row r="920" customFormat="false" ht="12.75" hidden="false" customHeight="false" outlineLevel="0" collapsed="false">
      <c r="F920" s="0"/>
      <c r="G920" s="0"/>
      <c r="H920" s="0"/>
      <c r="I920" s="0"/>
      <c r="J920" s="0"/>
    </row>
    <row r="921" customFormat="false" ht="12.75" hidden="false" customHeight="false" outlineLevel="0" collapsed="false">
      <c r="F921" s="0"/>
      <c r="G921" s="0"/>
      <c r="H921" s="0"/>
      <c r="I921" s="0"/>
      <c r="J921" s="0"/>
    </row>
    <row r="922" customFormat="false" ht="12.75" hidden="false" customHeight="false" outlineLevel="0" collapsed="false">
      <c r="F922" s="0"/>
      <c r="G922" s="0"/>
      <c r="H922" s="0"/>
      <c r="I922" s="0"/>
      <c r="J922" s="0"/>
    </row>
    <row r="923" customFormat="false" ht="12.75" hidden="false" customHeight="false" outlineLevel="0" collapsed="false">
      <c r="F923" s="0"/>
      <c r="G923" s="0"/>
      <c r="H923" s="0"/>
      <c r="I923" s="0"/>
      <c r="J923" s="0"/>
    </row>
    <row r="924" customFormat="false" ht="12.75" hidden="false" customHeight="false" outlineLevel="0" collapsed="false">
      <c r="F924" s="0"/>
      <c r="G924" s="0"/>
      <c r="H924" s="0"/>
      <c r="I924" s="0"/>
      <c r="J924" s="0"/>
    </row>
    <row r="925" customFormat="false" ht="12.75" hidden="false" customHeight="false" outlineLevel="0" collapsed="false">
      <c r="F925" s="0"/>
      <c r="G925" s="0"/>
      <c r="H925" s="0"/>
      <c r="I925" s="0"/>
      <c r="J925" s="0"/>
    </row>
    <row r="926" customFormat="false" ht="12.75" hidden="false" customHeight="false" outlineLevel="0" collapsed="false">
      <c r="F926" s="0"/>
      <c r="G926" s="0"/>
      <c r="H926" s="0"/>
      <c r="I926" s="0"/>
      <c r="J926" s="0"/>
    </row>
    <row r="927" customFormat="false" ht="12.75" hidden="false" customHeight="false" outlineLevel="0" collapsed="false">
      <c r="F927" s="0"/>
      <c r="G927" s="0"/>
      <c r="H927" s="0"/>
      <c r="I927" s="0"/>
      <c r="J927" s="0"/>
    </row>
    <row r="928" customFormat="false" ht="12.75" hidden="false" customHeight="false" outlineLevel="0" collapsed="false">
      <c r="F928" s="0"/>
      <c r="G928" s="0"/>
      <c r="H928" s="0"/>
      <c r="I928" s="0"/>
      <c r="J928" s="0"/>
    </row>
    <row r="929" customFormat="false" ht="12.75" hidden="false" customHeight="false" outlineLevel="0" collapsed="false">
      <c r="F929" s="0"/>
      <c r="G929" s="0"/>
      <c r="H929" s="0"/>
      <c r="I929" s="0"/>
      <c r="J929" s="0"/>
    </row>
    <row r="930" customFormat="false" ht="12.75" hidden="false" customHeight="false" outlineLevel="0" collapsed="false">
      <c r="F930" s="0"/>
      <c r="G930" s="0"/>
      <c r="H930" s="0"/>
      <c r="I930" s="0"/>
      <c r="J930" s="0"/>
    </row>
    <row r="931" customFormat="false" ht="12.75" hidden="false" customHeight="false" outlineLevel="0" collapsed="false">
      <c r="F931" s="0"/>
      <c r="G931" s="0"/>
      <c r="H931" s="0"/>
      <c r="I931" s="0"/>
      <c r="J931" s="0"/>
    </row>
    <row r="932" customFormat="false" ht="12.75" hidden="false" customHeight="false" outlineLevel="0" collapsed="false">
      <c r="F932" s="0"/>
      <c r="G932" s="0"/>
      <c r="H932" s="0"/>
      <c r="I932" s="0"/>
      <c r="J932" s="0"/>
    </row>
    <row r="933" customFormat="false" ht="12.75" hidden="false" customHeight="false" outlineLevel="0" collapsed="false">
      <c r="F933" s="0"/>
      <c r="G933" s="0"/>
      <c r="H933" s="0"/>
      <c r="I933" s="0"/>
      <c r="J933" s="0"/>
    </row>
    <row r="934" customFormat="false" ht="12.75" hidden="false" customHeight="false" outlineLevel="0" collapsed="false">
      <c r="F934" s="0"/>
      <c r="G934" s="0"/>
      <c r="H934" s="0"/>
      <c r="I934" s="0"/>
      <c r="J934" s="0"/>
    </row>
    <row r="935" customFormat="false" ht="12.75" hidden="false" customHeight="false" outlineLevel="0" collapsed="false">
      <c r="F935" s="0"/>
      <c r="G935" s="0"/>
      <c r="H935" s="0"/>
      <c r="I935" s="0"/>
      <c r="J935" s="0"/>
    </row>
    <row r="936" customFormat="false" ht="12.75" hidden="false" customHeight="false" outlineLevel="0" collapsed="false">
      <c r="F936" s="0"/>
      <c r="G936" s="0"/>
      <c r="H936" s="0"/>
      <c r="I936" s="0"/>
      <c r="J936" s="0"/>
    </row>
    <row r="937" customFormat="false" ht="12.75" hidden="false" customHeight="false" outlineLevel="0" collapsed="false">
      <c r="F937" s="0"/>
      <c r="G937" s="0"/>
      <c r="H937" s="0"/>
      <c r="I937" s="0"/>
      <c r="J937" s="0"/>
    </row>
    <row r="938" customFormat="false" ht="12.75" hidden="false" customHeight="false" outlineLevel="0" collapsed="false">
      <c r="F938" s="0"/>
      <c r="G938" s="0"/>
      <c r="H938" s="0"/>
      <c r="I938" s="0"/>
      <c r="J938" s="0"/>
    </row>
    <row r="939" customFormat="false" ht="12.75" hidden="false" customHeight="false" outlineLevel="0" collapsed="false">
      <c r="F939" s="0"/>
      <c r="G939" s="0"/>
      <c r="H939" s="0"/>
      <c r="I939" s="0"/>
      <c r="J939" s="0"/>
    </row>
    <row r="940" customFormat="false" ht="12.75" hidden="false" customHeight="false" outlineLevel="0" collapsed="false">
      <c r="F940" s="0"/>
      <c r="G940" s="0"/>
      <c r="H940" s="0"/>
      <c r="I940" s="0"/>
      <c r="J940" s="0"/>
    </row>
    <row r="941" customFormat="false" ht="12.75" hidden="false" customHeight="false" outlineLevel="0" collapsed="false">
      <c r="F941" s="0"/>
      <c r="G941" s="0"/>
      <c r="H941" s="0"/>
      <c r="I941" s="0"/>
      <c r="J941" s="0"/>
    </row>
    <row r="942" customFormat="false" ht="12.75" hidden="false" customHeight="false" outlineLevel="0" collapsed="false">
      <c r="F942" s="0"/>
      <c r="G942" s="0"/>
      <c r="H942" s="0"/>
      <c r="I942" s="0"/>
      <c r="J942" s="0"/>
    </row>
    <row r="943" customFormat="false" ht="12.75" hidden="false" customHeight="false" outlineLevel="0" collapsed="false">
      <c r="F943" s="0"/>
      <c r="G943" s="0"/>
      <c r="H943" s="0"/>
      <c r="I943" s="0"/>
      <c r="J943" s="0"/>
    </row>
    <row r="944" customFormat="false" ht="12.75" hidden="false" customHeight="false" outlineLevel="0" collapsed="false">
      <c r="F944" s="0"/>
      <c r="G944" s="0"/>
      <c r="H944" s="0"/>
      <c r="I944" s="0"/>
      <c r="J944" s="0"/>
    </row>
    <row r="945" customFormat="false" ht="12.75" hidden="false" customHeight="false" outlineLevel="0" collapsed="false">
      <c r="F945" s="0"/>
      <c r="G945" s="0"/>
      <c r="H945" s="0"/>
      <c r="I945" s="0"/>
      <c r="J945" s="0"/>
    </row>
    <row r="946" customFormat="false" ht="12.75" hidden="false" customHeight="false" outlineLevel="0" collapsed="false">
      <c r="F946" s="0"/>
      <c r="G946" s="0"/>
      <c r="H946" s="0"/>
      <c r="I946" s="0"/>
      <c r="J946" s="0"/>
    </row>
    <row r="947" customFormat="false" ht="12.75" hidden="false" customHeight="false" outlineLevel="0" collapsed="false">
      <c r="F947" s="0"/>
      <c r="G947" s="0"/>
      <c r="H947" s="0"/>
      <c r="I947" s="0"/>
      <c r="J947" s="0"/>
    </row>
    <row r="948" customFormat="false" ht="12.75" hidden="false" customHeight="false" outlineLevel="0" collapsed="false">
      <c r="F948" s="0"/>
      <c r="G948" s="0"/>
      <c r="H948" s="0"/>
      <c r="I948" s="0"/>
      <c r="J948" s="0"/>
    </row>
    <row r="949" customFormat="false" ht="12.75" hidden="false" customHeight="false" outlineLevel="0" collapsed="false">
      <c r="F949" s="0"/>
      <c r="G949" s="0"/>
      <c r="H949" s="0"/>
      <c r="I949" s="0"/>
      <c r="J949" s="0"/>
    </row>
    <row r="950" customFormat="false" ht="12.75" hidden="false" customHeight="false" outlineLevel="0" collapsed="false">
      <c r="F950" s="0"/>
      <c r="G950" s="0"/>
      <c r="H950" s="0"/>
      <c r="I950" s="0"/>
      <c r="J950" s="0"/>
    </row>
    <row r="951" customFormat="false" ht="12.75" hidden="false" customHeight="false" outlineLevel="0" collapsed="false">
      <c r="F951" s="0"/>
      <c r="G951" s="0"/>
      <c r="H951" s="0"/>
      <c r="I951" s="0"/>
      <c r="J951" s="0"/>
    </row>
    <row r="952" customFormat="false" ht="12.75" hidden="false" customHeight="false" outlineLevel="0" collapsed="false">
      <c r="F952" s="0"/>
      <c r="G952" s="0"/>
      <c r="H952" s="0"/>
      <c r="I952" s="0"/>
      <c r="J952" s="0"/>
    </row>
    <row r="953" customFormat="false" ht="12.75" hidden="false" customHeight="false" outlineLevel="0" collapsed="false">
      <c r="F953" s="0"/>
      <c r="G953" s="0"/>
      <c r="H953" s="0"/>
      <c r="I953" s="0"/>
      <c r="J953" s="0"/>
    </row>
    <row r="954" customFormat="false" ht="12.75" hidden="false" customHeight="false" outlineLevel="0" collapsed="false">
      <c r="F954" s="0"/>
      <c r="G954" s="0"/>
      <c r="H954" s="0"/>
      <c r="I954" s="0"/>
      <c r="J954" s="0"/>
    </row>
    <row r="955" customFormat="false" ht="12.75" hidden="false" customHeight="false" outlineLevel="0" collapsed="false">
      <c r="F955" s="0"/>
      <c r="G955" s="0"/>
      <c r="H955" s="0"/>
      <c r="I955" s="0"/>
      <c r="J955" s="0"/>
    </row>
    <row r="956" customFormat="false" ht="12.75" hidden="false" customHeight="false" outlineLevel="0" collapsed="false">
      <c r="F956" s="0"/>
      <c r="G956" s="0"/>
      <c r="H956" s="0"/>
      <c r="I956" s="0"/>
      <c r="J956" s="0"/>
    </row>
    <row r="957" customFormat="false" ht="12.75" hidden="false" customHeight="false" outlineLevel="0" collapsed="false">
      <c r="F957" s="0"/>
      <c r="G957" s="0"/>
      <c r="H957" s="0"/>
      <c r="I957" s="0"/>
      <c r="J957" s="0"/>
    </row>
    <row r="958" customFormat="false" ht="12.75" hidden="false" customHeight="false" outlineLevel="0" collapsed="false">
      <c r="F958" s="0"/>
      <c r="G958" s="0"/>
      <c r="H958" s="0"/>
      <c r="I958" s="0"/>
      <c r="J958" s="0"/>
    </row>
    <row r="959" customFormat="false" ht="12.75" hidden="false" customHeight="false" outlineLevel="0" collapsed="false">
      <c r="F959" s="0"/>
      <c r="G959" s="0"/>
      <c r="H959" s="0"/>
      <c r="I959" s="0"/>
      <c r="J959" s="0"/>
    </row>
    <row r="960" customFormat="false" ht="12.75" hidden="false" customHeight="false" outlineLevel="0" collapsed="false">
      <c r="F960" s="0"/>
      <c r="G960" s="0"/>
      <c r="H960" s="0"/>
      <c r="I960" s="0"/>
      <c r="J960" s="0"/>
    </row>
    <row r="961" customFormat="false" ht="12.75" hidden="false" customHeight="false" outlineLevel="0" collapsed="false">
      <c r="F961" s="0"/>
      <c r="G961" s="0"/>
      <c r="H961" s="0"/>
      <c r="I961" s="0"/>
      <c r="J961" s="0"/>
    </row>
    <row r="962" customFormat="false" ht="12.75" hidden="false" customHeight="false" outlineLevel="0" collapsed="false">
      <c r="F962" s="0"/>
      <c r="G962" s="0"/>
      <c r="H962" s="0"/>
      <c r="I962" s="0"/>
      <c r="J962" s="0"/>
    </row>
    <row r="963" customFormat="false" ht="12.75" hidden="false" customHeight="false" outlineLevel="0" collapsed="false">
      <c r="F963" s="0"/>
      <c r="G963" s="0"/>
      <c r="H963" s="0"/>
      <c r="I963" s="0"/>
      <c r="J963" s="0"/>
    </row>
    <row r="964" customFormat="false" ht="12.75" hidden="false" customHeight="false" outlineLevel="0" collapsed="false">
      <c r="F964" s="0"/>
      <c r="G964" s="0"/>
      <c r="H964" s="0"/>
      <c r="I964" s="0"/>
      <c r="J964" s="0"/>
    </row>
    <row r="965" customFormat="false" ht="12.75" hidden="false" customHeight="false" outlineLevel="0" collapsed="false">
      <c r="F965" s="0"/>
      <c r="G965" s="0"/>
      <c r="H965" s="0"/>
      <c r="I965" s="0"/>
      <c r="J965" s="0"/>
    </row>
    <row r="966" customFormat="false" ht="12.75" hidden="false" customHeight="false" outlineLevel="0" collapsed="false">
      <c r="F966" s="0"/>
      <c r="G966" s="0"/>
      <c r="H966" s="0"/>
      <c r="I966" s="0"/>
      <c r="J966" s="0"/>
    </row>
    <row r="967" customFormat="false" ht="12.75" hidden="false" customHeight="false" outlineLevel="0" collapsed="false">
      <c r="F967" s="0"/>
      <c r="G967" s="0"/>
      <c r="H967" s="0"/>
      <c r="I967" s="0"/>
      <c r="J967" s="0"/>
    </row>
    <row r="968" customFormat="false" ht="12.75" hidden="false" customHeight="false" outlineLevel="0" collapsed="false">
      <c r="F968" s="0"/>
      <c r="G968" s="0"/>
      <c r="H968" s="0"/>
      <c r="I968" s="0"/>
      <c r="J968" s="0"/>
    </row>
    <row r="969" customFormat="false" ht="12.75" hidden="false" customHeight="false" outlineLevel="0" collapsed="false">
      <c r="F969" s="0"/>
      <c r="G969" s="0"/>
      <c r="H969" s="0"/>
      <c r="I969" s="0"/>
      <c r="J969" s="0"/>
    </row>
    <row r="970" customFormat="false" ht="12.75" hidden="false" customHeight="false" outlineLevel="0" collapsed="false">
      <c r="F970" s="0"/>
      <c r="G970" s="0"/>
      <c r="H970" s="0"/>
      <c r="I970" s="0"/>
      <c r="J970" s="0"/>
    </row>
    <row r="971" customFormat="false" ht="12.75" hidden="false" customHeight="false" outlineLevel="0" collapsed="false">
      <c r="F971" s="0"/>
      <c r="G971" s="0"/>
      <c r="H971" s="0"/>
      <c r="I971" s="0"/>
      <c r="J971" s="0"/>
    </row>
    <row r="972" customFormat="false" ht="12.75" hidden="false" customHeight="false" outlineLevel="0" collapsed="false">
      <c r="F972" s="0"/>
      <c r="G972" s="0"/>
      <c r="H972" s="0"/>
      <c r="I972" s="0"/>
      <c r="J972" s="0"/>
    </row>
    <row r="973" customFormat="false" ht="12.75" hidden="false" customHeight="false" outlineLevel="0" collapsed="false">
      <c r="F973" s="0"/>
      <c r="G973" s="0"/>
      <c r="H973" s="0"/>
      <c r="I973" s="0"/>
      <c r="J973" s="0"/>
    </row>
    <row r="974" customFormat="false" ht="12.75" hidden="false" customHeight="false" outlineLevel="0" collapsed="false">
      <c r="F974" s="0"/>
      <c r="G974" s="0"/>
      <c r="H974" s="0"/>
      <c r="I974" s="0"/>
      <c r="J974" s="0"/>
    </row>
    <row r="975" customFormat="false" ht="12.75" hidden="false" customHeight="false" outlineLevel="0" collapsed="false">
      <c r="F975" s="0"/>
      <c r="G975" s="0"/>
      <c r="H975" s="0"/>
      <c r="I975" s="0"/>
      <c r="J975" s="0"/>
    </row>
    <row r="976" customFormat="false" ht="12.75" hidden="false" customHeight="false" outlineLevel="0" collapsed="false">
      <c r="F976" s="0"/>
      <c r="G976" s="0"/>
      <c r="H976" s="0"/>
      <c r="I976" s="0"/>
      <c r="J976" s="0"/>
    </row>
    <row r="977" customFormat="false" ht="12.75" hidden="false" customHeight="false" outlineLevel="0" collapsed="false">
      <c r="F977" s="0"/>
      <c r="G977" s="0"/>
      <c r="H977" s="0"/>
      <c r="I977" s="0"/>
      <c r="J977" s="0"/>
    </row>
    <row r="978" customFormat="false" ht="12.75" hidden="false" customHeight="false" outlineLevel="0" collapsed="false">
      <c r="F978" s="0"/>
      <c r="G978" s="0"/>
      <c r="H978" s="0"/>
      <c r="I978" s="0"/>
      <c r="J978" s="0"/>
    </row>
    <row r="979" customFormat="false" ht="12.75" hidden="false" customHeight="false" outlineLevel="0" collapsed="false">
      <c r="F979" s="0"/>
      <c r="G979" s="0"/>
      <c r="H979" s="0"/>
      <c r="I979" s="0"/>
      <c r="J979" s="0"/>
    </row>
    <row r="980" customFormat="false" ht="12.75" hidden="false" customHeight="false" outlineLevel="0" collapsed="false">
      <c r="F980" s="0"/>
      <c r="G980" s="0"/>
      <c r="H980" s="0"/>
      <c r="I980" s="0"/>
      <c r="J980" s="0"/>
    </row>
    <row r="981" customFormat="false" ht="12.75" hidden="false" customHeight="false" outlineLevel="0" collapsed="false">
      <c r="F981" s="0"/>
      <c r="G981" s="0"/>
      <c r="H981" s="0"/>
      <c r="I981" s="0"/>
      <c r="J981" s="0"/>
    </row>
    <row r="982" customFormat="false" ht="12.75" hidden="false" customHeight="false" outlineLevel="0" collapsed="false">
      <c r="F982" s="0"/>
      <c r="G982" s="0"/>
      <c r="H982" s="0"/>
      <c r="I982" s="0"/>
      <c r="J982" s="0"/>
    </row>
    <row r="983" customFormat="false" ht="12.75" hidden="false" customHeight="false" outlineLevel="0" collapsed="false">
      <c r="F983" s="0"/>
      <c r="G983" s="0"/>
      <c r="H983" s="0"/>
      <c r="I983" s="0"/>
      <c r="J983" s="0"/>
    </row>
    <row r="984" customFormat="false" ht="12.75" hidden="false" customHeight="false" outlineLevel="0" collapsed="false">
      <c r="F984" s="0"/>
      <c r="G984" s="0"/>
      <c r="H984" s="0"/>
      <c r="I984" s="0"/>
      <c r="J984" s="0"/>
    </row>
    <row r="985" customFormat="false" ht="12.75" hidden="false" customHeight="false" outlineLevel="0" collapsed="false">
      <c r="F985" s="0"/>
      <c r="G985" s="0"/>
      <c r="H985" s="0"/>
      <c r="I985" s="0"/>
      <c r="J985" s="0"/>
    </row>
    <row r="986" customFormat="false" ht="12.75" hidden="false" customHeight="false" outlineLevel="0" collapsed="false">
      <c r="F986" s="0"/>
      <c r="G986" s="0"/>
      <c r="H986" s="0"/>
      <c r="I986" s="0"/>
      <c r="J986" s="0"/>
    </row>
    <row r="987" customFormat="false" ht="12.75" hidden="false" customHeight="false" outlineLevel="0" collapsed="false">
      <c r="F987" s="0"/>
      <c r="G987" s="0"/>
      <c r="H987" s="0"/>
      <c r="I987" s="0"/>
      <c r="J987" s="0"/>
    </row>
    <row r="988" customFormat="false" ht="12.75" hidden="false" customHeight="false" outlineLevel="0" collapsed="false">
      <c r="F988" s="0"/>
      <c r="G988" s="0"/>
      <c r="H988" s="0"/>
      <c r="I988" s="0"/>
      <c r="J988" s="0"/>
    </row>
    <row r="989" customFormat="false" ht="12.75" hidden="false" customHeight="false" outlineLevel="0" collapsed="false">
      <c r="F989" s="0"/>
      <c r="G989" s="0"/>
      <c r="H989" s="0"/>
      <c r="I989" s="0"/>
      <c r="J989" s="0"/>
    </row>
    <row r="990" customFormat="false" ht="12.75" hidden="false" customHeight="false" outlineLevel="0" collapsed="false">
      <c r="F990" s="0"/>
      <c r="G990" s="0"/>
      <c r="H990" s="0"/>
      <c r="I990" s="0"/>
      <c r="J990" s="0"/>
    </row>
    <row r="991" customFormat="false" ht="12.75" hidden="false" customHeight="false" outlineLevel="0" collapsed="false">
      <c r="F991" s="0"/>
      <c r="G991" s="0"/>
      <c r="H991" s="0"/>
      <c r="I991" s="0"/>
      <c r="J991" s="0"/>
    </row>
    <row r="992" customFormat="false" ht="12.75" hidden="false" customHeight="false" outlineLevel="0" collapsed="false">
      <c r="F992" s="0"/>
      <c r="G992" s="0"/>
      <c r="H992" s="0"/>
      <c r="I992" s="0"/>
      <c r="J992" s="0"/>
    </row>
    <row r="993" customFormat="false" ht="12.75" hidden="false" customHeight="false" outlineLevel="0" collapsed="false">
      <c r="F993" s="0"/>
      <c r="G993" s="0"/>
      <c r="H993" s="0"/>
      <c r="I993" s="0"/>
      <c r="J993" s="0"/>
    </row>
    <row r="994" customFormat="false" ht="12.75" hidden="false" customHeight="false" outlineLevel="0" collapsed="false">
      <c r="F994" s="0"/>
      <c r="G994" s="0"/>
      <c r="H994" s="0"/>
      <c r="I994" s="0"/>
      <c r="J994" s="0"/>
    </row>
    <row r="995" customFormat="false" ht="12.75" hidden="false" customHeight="false" outlineLevel="0" collapsed="false">
      <c r="F995" s="0"/>
      <c r="G995" s="0"/>
      <c r="H995" s="0"/>
      <c r="I995" s="0"/>
      <c r="J995" s="0"/>
    </row>
    <row r="996" customFormat="false" ht="12.75" hidden="false" customHeight="false" outlineLevel="0" collapsed="false">
      <c r="F996" s="0"/>
      <c r="G996" s="0"/>
      <c r="H996" s="0"/>
      <c r="I996" s="0"/>
      <c r="J996" s="0"/>
    </row>
    <row r="997" customFormat="false" ht="12.75" hidden="false" customHeight="false" outlineLevel="0" collapsed="false">
      <c r="F997" s="0"/>
      <c r="G997" s="0"/>
      <c r="H997" s="0"/>
      <c r="I997" s="0"/>
      <c r="J997" s="0"/>
    </row>
    <row r="998" customFormat="false" ht="12.75" hidden="false" customHeight="false" outlineLevel="0" collapsed="false">
      <c r="F998" s="0"/>
      <c r="G998" s="0"/>
      <c r="H998" s="0"/>
      <c r="I998" s="0"/>
      <c r="J998" s="0"/>
    </row>
    <row r="999" customFormat="false" ht="12.75" hidden="false" customHeight="false" outlineLevel="0" collapsed="false">
      <c r="F999" s="0"/>
      <c r="G999" s="0"/>
      <c r="H999" s="0"/>
      <c r="I999" s="0"/>
      <c r="J999" s="0"/>
    </row>
    <row r="1000" customFormat="false" ht="12.75" hidden="false" customHeight="false" outlineLevel="0" collapsed="false">
      <c r="F1000" s="0"/>
      <c r="G1000" s="0"/>
      <c r="H1000" s="0"/>
      <c r="I1000" s="0"/>
      <c r="J1000" s="0"/>
    </row>
    <row r="1001" customFormat="false" ht="12.75" hidden="false" customHeight="false" outlineLevel="0" collapsed="false">
      <c r="F1001" s="0"/>
      <c r="G1001" s="0"/>
      <c r="H1001" s="0"/>
      <c r="I1001" s="0"/>
      <c r="J1001" s="0"/>
    </row>
    <row r="1002" customFormat="false" ht="12.75" hidden="false" customHeight="false" outlineLevel="0" collapsed="false">
      <c r="F1002" s="0"/>
      <c r="G1002" s="0"/>
      <c r="H1002" s="0"/>
      <c r="I1002" s="0"/>
      <c r="J1002" s="0"/>
    </row>
    <row r="1003" customFormat="false" ht="12.75" hidden="false" customHeight="false" outlineLevel="0" collapsed="false">
      <c r="F1003" s="0"/>
      <c r="G1003" s="0"/>
      <c r="H1003" s="0"/>
      <c r="I1003" s="0"/>
      <c r="J1003" s="0"/>
    </row>
    <row r="1004" customFormat="false" ht="12.75" hidden="false" customHeight="false" outlineLevel="0" collapsed="false">
      <c r="F1004" s="0"/>
      <c r="G1004" s="0"/>
      <c r="H1004" s="0"/>
      <c r="I1004" s="0"/>
      <c r="J1004" s="0"/>
    </row>
    <row r="1005" customFormat="false" ht="12.75" hidden="false" customHeight="false" outlineLevel="0" collapsed="false">
      <c r="F1005" s="0"/>
      <c r="G1005" s="0"/>
      <c r="H1005" s="0"/>
      <c r="I1005" s="0"/>
      <c r="J1005" s="0"/>
    </row>
    <row r="1006" customFormat="false" ht="12.75" hidden="false" customHeight="false" outlineLevel="0" collapsed="false">
      <c r="F1006" s="0"/>
      <c r="G1006" s="0"/>
      <c r="H1006" s="0"/>
      <c r="I1006" s="0"/>
      <c r="J1006" s="0"/>
    </row>
    <row r="1007" customFormat="false" ht="12.75" hidden="false" customHeight="false" outlineLevel="0" collapsed="false">
      <c r="F1007" s="0"/>
      <c r="G1007" s="0"/>
      <c r="H1007" s="0"/>
      <c r="I1007" s="0"/>
      <c r="J1007" s="0"/>
    </row>
    <row r="1008" customFormat="false" ht="12.75" hidden="false" customHeight="false" outlineLevel="0" collapsed="false">
      <c r="F1008" s="0"/>
      <c r="G1008" s="0"/>
      <c r="H1008" s="0"/>
      <c r="I1008" s="0"/>
      <c r="J1008" s="0"/>
    </row>
    <row r="1009" customFormat="false" ht="12.75" hidden="false" customHeight="false" outlineLevel="0" collapsed="false">
      <c r="F1009" s="0"/>
      <c r="G1009" s="0"/>
      <c r="H1009" s="0"/>
      <c r="I1009" s="0"/>
      <c r="J1009" s="0"/>
    </row>
    <row r="1010" customFormat="false" ht="12.75" hidden="false" customHeight="false" outlineLevel="0" collapsed="false">
      <c r="F1010" s="0"/>
      <c r="G1010" s="0"/>
      <c r="H1010" s="0"/>
      <c r="I1010" s="0"/>
      <c r="J1010" s="0"/>
    </row>
    <row r="1011" customFormat="false" ht="12.75" hidden="false" customHeight="false" outlineLevel="0" collapsed="false">
      <c r="F1011" s="0"/>
      <c r="G1011" s="0"/>
      <c r="H1011" s="0"/>
      <c r="I1011" s="0"/>
      <c r="J1011" s="0"/>
    </row>
    <row r="1012" customFormat="false" ht="12.75" hidden="false" customHeight="false" outlineLevel="0" collapsed="false">
      <c r="F1012" s="0"/>
      <c r="G1012" s="0"/>
      <c r="H1012" s="0"/>
      <c r="I1012" s="0"/>
      <c r="J1012" s="0"/>
    </row>
    <row r="1013" customFormat="false" ht="12.75" hidden="false" customHeight="false" outlineLevel="0" collapsed="false">
      <c r="F1013" s="0"/>
      <c r="G1013" s="0"/>
      <c r="H1013" s="0"/>
      <c r="I1013" s="0"/>
      <c r="J1013" s="0"/>
    </row>
    <row r="1014" customFormat="false" ht="12.75" hidden="false" customHeight="false" outlineLevel="0" collapsed="false">
      <c r="F1014" s="0"/>
      <c r="G1014" s="0"/>
      <c r="H1014" s="0"/>
      <c r="I1014" s="0"/>
      <c r="J1014" s="0"/>
    </row>
    <row r="1015" customFormat="false" ht="12.75" hidden="false" customHeight="false" outlineLevel="0" collapsed="false">
      <c r="F1015" s="0"/>
      <c r="G1015" s="0"/>
      <c r="H1015" s="0"/>
      <c r="I1015" s="0"/>
      <c r="J1015" s="0"/>
    </row>
    <row r="1016" customFormat="false" ht="12.75" hidden="false" customHeight="false" outlineLevel="0" collapsed="false">
      <c r="F1016" s="0"/>
      <c r="G1016" s="0"/>
      <c r="H1016" s="0"/>
      <c r="I1016" s="0"/>
      <c r="J1016" s="0"/>
    </row>
    <row r="1017" customFormat="false" ht="12.75" hidden="false" customHeight="false" outlineLevel="0" collapsed="false">
      <c r="F1017" s="0"/>
      <c r="G1017" s="0"/>
      <c r="H1017" s="0"/>
      <c r="I1017" s="0"/>
      <c r="J1017" s="0"/>
    </row>
    <row r="1018" customFormat="false" ht="12.75" hidden="false" customHeight="false" outlineLevel="0" collapsed="false">
      <c r="F1018" s="0"/>
      <c r="G1018" s="0"/>
      <c r="H1018" s="0"/>
      <c r="I1018" s="0"/>
      <c r="J1018" s="0"/>
    </row>
    <row r="1019" customFormat="false" ht="12.75" hidden="false" customHeight="false" outlineLevel="0" collapsed="false">
      <c r="F1019" s="0"/>
      <c r="G1019" s="0"/>
      <c r="H1019" s="0"/>
      <c r="I1019" s="0"/>
      <c r="J1019" s="0"/>
    </row>
    <row r="1020" customFormat="false" ht="12.75" hidden="false" customHeight="false" outlineLevel="0" collapsed="false">
      <c r="F1020" s="0"/>
      <c r="G1020" s="0"/>
      <c r="H1020" s="0"/>
      <c r="I1020" s="0"/>
      <c r="J1020" s="0"/>
    </row>
    <row r="1021" customFormat="false" ht="12.75" hidden="false" customHeight="false" outlineLevel="0" collapsed="false">
      <c r="F1021" s="0"/>
      <c r="G1021" s="0"/>
      <c r="H1021" s="0"/>
      <c r="I1021" s="0"/>
      <c r="J1021" s="0"/>
    </row>
    <row r="1022" customFormat="false" ht="12.75" hidden="false" customHeight="false" outlineLevel="0" collapsed="false">
      <c r="F1022" s="0"/>
      <c r="G1022" s="0"/>
      <c r="H1022" s="0"/>
      <c r="I1022" s="0"/>
      <c r="J1022" s="0"/>
    </row>
    <row r="1023" customFormat="false" ht="12.75" hidden="false" customHeight="false" outlineLevel="0" collapsed="false">
      <c r="F1023" s="0"/>
      <c r="G1023" s="0"/>
      <c r="H1023" s="0"/>
      <c r="I1023" s="0"/>
      <c r="J1023" s="0"/>
    </row>
    <row r="1024" customFormat="false" ht="12.75" hidden="false" customHeight="false" outlineLevel="0" collapsed="false">
      <c r="F1024" s="0"/>
      <c r="G1024" s="0"/>
      <c r="H1024" s="0"/>
      <c r="I1024" s="0"/>
      <c r="J1024" s="0"/>
    </row>
    <row r="1025" customFormat="false" ht="12.75" hidden="false" customHeight="false" outlineLevel="0" collapsed="false">
      <c r="F1025" s="0"/>
      <c r="G1025" s="0"/>
      <c r="H1025" s="0"/>
      <c r="I1025" s="0"/>
      <c r="J1025" s="0"/>
    </row>
    <row r="1026" customFormat="false" ht="12.75" hidden="false" customHeight="false" outlineLevel="0" collapsed="false">
      <c r="F1026" s="0"/>
      <c r="G1026" s="0"/>
      <c r="H1026" s="0"/>
      <c r="I1026" s="0"/>
      <c r="J1026" s="0"/>
    </row>
    <row r="1027" customFormat="false" ht="12.75" hidden="false" customHeight="false" outlineLevel="0" collapsed="false">
      <c r="F1027" s="0"/>
      <c r="G1027" s="0"/>
      <c r="H1027" s="0"/>
      <c r="I1027" s="0"/>
      <c r="J1027" s="0"/>
    </row>
    <row r="1028" customFormat="false" ht="12.75" hidden="false" customHeight="false" outlineLevel="0" collapsed="false">
      <c r="F1028" s="0"/>
      <c r="G1028" s="0"/>
      <c r="H1028" s="0"/>
      <c r="I1028" s="0"/>
      <c r="J1028" s="0"/>
    </row>
    <row r="1029" customFormat="false" ht="12.75" hidden="false" customHeight="false" outlineLevel="0" collapsed="false">
      <c r="F1029" s="0"/>
      <c r="G1029" s="0"/>
      <c r="H1029" s="0"/>
      <c r="I1029" s="0"/>
      <c r="J1029" s="0"/>
    </row>
    <row r="1030" customFormat="false" ht="12.75" hidden="false" customHeight="false" outlineLevel="0" collapsed="false">
      <c r="F1030" s="0"/>
      <c r="G1030" s="0"/>
      <c r="H1030" s="0"/>
      <c r="I1030" s="0"/>
      <c r="J1030" s="0"/>
    </row>
    <row r="1031" customFormat="false" ht="12.75" hidden="false" customHeight="false" outlineLevel="0" collapsed="false">
      <c r="F1031" s="0"/>
      <c r="G1031" s="0"/>
      <c r="H1031" s="0"/>
      <c r="I1031" s="0"/>
      <c r="J1031" s="0"/>
    </row>
    <row r="1032" customFormat="false" ht="12.75" hidden="false" customHeight="false" outlineLevel="0" collapsed="false">
      <c r="F1032" s="0"/>
      <c r="G1032" s="0"/>
      <c r="H1032" s="0"/>
      <c r="I1032" s="0"/>
      <c r="J1032" s="0"/>
    </row>
    <row r="1033" customFormat="false" ht="12.75" hidden="false" customHeight="false" outlineLevel="0" collapsed="false">
      <c r="F1033" s="0"/>
      <c r="G1033" s="0"/>
      <c r="H1033" s="0"/>
      <c r="I1033" s="0"/>
      <c r="J1033" s="0"/>
    </row>
    <row r="1034" customFormat="false" ht="12.75" hidden="false" customHeight="false" outlineLevel="0" collapsed="false">
      <c r="F1034" s="0"/>
      <c r="G1034" s="0"/>
      <c r="H1034" s="0"/>
      <c r="I1034" s="0"/>
      <c r="J1034" s="0"/>
    </row>
    <row r="1035" customFormat="false" ht="12.75" hidden="false" customHeight="false" outlineLevel="0" collapsed="false">
      <c r="F1035" s="0"/>
      <c r="G1035" s="0"/>
      <c r="H1035" s="0"/>
      <c r="I1035" s="0"/>
      <c r="J1035" s="0"/>
    </row>
    <row r="1036" customFormat="false" ht="12.75" hidden="false" customHeight="false" outlineLevel="0" collapsed="false">
      <c r="F1036" s="0"/>
      <c r="G1036" s="0"/>
      <c r="H1036" s="0"/>
      <c r="I1036" s="0"/>
      <c r="J1036" s="0"/>
    </row>
    <row r="1037" customFormat="false" ht="12.75" hidden="false" customHeight="false" outlineLevel="0" collapsed="false">
      <c r="F1037" s="0"/>
      <c r="G1037" s="0"/>
      <c r="H1037" s="0"/>
      <c r="I1037" s="0"/>
      <c r="J1037" s="0"/>
    </row>
    <row r="1038" customFormat="false" ht="12.75" hidden="false" customHeight="false" outlineLevel="0" collapsed="false">
      <c r="F1038" s="0"/>
      <c r="G1038" s="0"/>
      <c r="H1038" s="0"/>
      <c r="I1038" s="0"/>
      <c r="J1038" s="0"/>
    </row>
    <row r="1039" customFormat="false" ht="12.75" hidden="false" customHeight="false" outlineLevel="0" collapsed="false">
      <c r="F1039" s="0"/>
      <c r="G1039" s="0"/>
      <c r="H1039" s="0"/>
      <c r="I1039" s="0"/>
      <c r="J1039" s="0"/>
    </row>
    <row r="1040" customFormat="false" ht="12.75" hidden="false" customHeight="false" outlineLevel="0" collapsed="false">
      <c r="F1040" s="0"/>
      <c r="G1040" s="0"/>
      <c r="H1040" s="0"/>
      <c r="I1040" s="0"/>
      <c r="J1040" s="0"/>
    </row>
    <row r="1041" customFormat="false" ht="12.75" hidden="false" customHeight="false" outlineLevel="0" collapsed="false">
      <c r="F1041" s="0"/>
      <c r="G1041" s="0"/>
      <c r="H1041" s="0"/>
      <c r="I1041" s="0"/>
      <c r="J1041" s="0"/>
    </row>
    <row r="1042" customFormat="false" ht="12.75" hidden="false" customHeight="false" outlineLevel="0" collapsed="false">
      <c r="F1042" s="0"/>
      <c r="G1042" s="0"/>
      <c r="H1042" s="0"/>
      <c r="I1042" s="0"/>
      <c r="J1042" s="0"/>
    </row>
    <row r="1043" customFormat="false" ht="12.75" hidden="false" customHeight="false" outlineLevel="0" collapsed="false">
      <c r="F1043" s="0"/>
      <c r="G1043" s="0"/>
      <c r="H1043" s="0"/>
      <c r="I1043" s="0"/>
      <c r="J1043" s="0"/>
    </row>
    <row r="1044" customFormat="false" ht="12.75" hidden="false" customHeight="false" outlineLevel="0" collapsed="false">
      <c r="F1044" s="0"/>
      <c r="G1044" s="0"/>
      <c r="H1044" s="0"/>
      <c r="I1044" s="0"/>
      <c r="J1044" s="0"/>
    </row>
    <row r="1045" customFormat="false" ht="12.75" hidden="false" customHeight="false" outlineLevel="0" collapsed="false">
      <c r="F1045" s="0"/>
      <c r="G1045" s="0"/>
      <c r="H1045" s="0"/>
      <c r="I1045" s="0"/>
      <c r="J1045" s="0"/>
    </row>
    <row r="1046" customFormat="false" ht="12.75" hidden="false" customHeight="false" outlineLevel="0" collapsed="false">
      <c r="F1046" s="0"/>
      <c r="G1046" s="0"/>
      <c r="H1046" s="0"/>
      <c r="I1046" s="0"/>
      <c r="J1046" s="0"/>
    </row>
    <row r="1047" customFormat="false" ht="12.75" hidden="false" customHeight="false" outlineLevel="0" collapsed="false">
      <c r="F1047" s="0"/>
      <c r="G1047" s="0"/>
      <c r="H1047" s="0"/>
      <c r="I1047" s="0"/>
      <c r="J1047" s="0"/>
    </row>
    <row r="1048" customFormat="false" ht="12.75" hidden="false" customHeight="false" outlineLevel="0" collapsed="false">
      <c r="F1048" s="0"/>
      <c r="G1048" s="0"/>
      <c r="H1048" s="0"/>
      <c r="I1048" s="0"/>
      <c r="J1048" s="0"/>
    </row>
    <row r="1049" customFormat="false" ht="12.75" hidden="false" customHeight="false" outlineLevel="0" collapsed="false">
      <c r="F1049" s="0"/>
      <c r="G1049" s="0"/>
      <c r="H1049" s="0"/>
      <c r="I1049" s="0"/>
      <c r="J1049" s="0"/>
    </row>
    <row r="1050" customFormat="false" ht="12.75" hidden="false" customHeight="false" outlineLevel="0" collapsed="false">
      <c r="F1050" s="0"/>
      <c r="G1050" s="0"/>
      <c r="H1050" s="0"/>
      <c r="I1050" s="0"/>
      <c r="J1050" s="0"/>
    </row>
    <row r="1051" customFormat="false" ht="12.75" hidden="false" customHeight="false" outlineLevel="0" collapsed="false">
      <c r="F1051" s="0"/>
      <c r="G1051" s="0"/>
      <c r="H1051" s="0"/>
      <c r="I1051" s="0"/>
      <c r="J1051" s="0"/>
    </row>
    <row r="1052" customFormat="false" ht="12.75" hidden="false" customHeight="false" outlineLevel="0" collapsed="false">
      <c r="F1052" s="0"/>
      <c r="G1052" s="0"/>
      <c r="H1052" s="0"/>
      <c r="I1052" s="0"/>
      <c r="J1052" s="0"/>
    </row>
    <row r="1053" customFormat="false" ht="12.75" hidden="false" customHeight="false" outlineLevel="0" collapsed="false">
      <c r="F1053" s="0"/>
      <c r="G1053" s="0"/>
      <c r="H1053" s="0"/>
      <c r="I1053" s="0"/>
      <c r="J1053" s="0"/>
    </row>
    <row r="1054" customFormat="false" ht="12.75" hidden="false" customHeight="false" outlineLevel="0" collapsed="false">
      <c r="F1054" s="0"/>
      <c r="G1054" s="0"/>
      <c r="H1054" s="0"/>
      <c r="I1054" s="0"/>
      <c r="J1054" s="0"/>
    </row>
    <row r="1055" customFormat="false" ht="12.75" hidden="false" customHeight="false" outlineLevel="0" collapsed="false">
      <c r="F1055" s="0"/>
      <c r="G1055" s="0"/>
      <c r="H1055" s="0"/>
      <c r="I1055" s="0"/>
      <c r="J1055" s="0"/>
    </row>
    <row r="1056" customFormat="false" ht="12.75" hidden="false" customHeight="false" outlineLevel="0" collapsed="false">
      <c r="F1056" s="0"/>
      <c r="G1056" s="0"/>
      <c r="H1056" s="0"/>
      <c r="I1056" s="0"/>
      <c r="J1056" s="0"/>
    </row>
    <row r="1057" customFormat="false" ht="12.75" hidden="false" customHeight="false" outlineLevel="0" collapsed="false">
      <c r="F1057" s="0"/>
      <c r="G1057" s="0"/>
      <c r="H1057" s="0"/>
      <c r="I1057" s="0"/>
      <c r="J1057" s="0"/>
    </row>
    <row r="1058" customFormat="false" ht="12.75" hidden="false" customHeight="false" outlineLevel="0" collapsed="false">
      <c r="F1058" s="0"/>
      <c r="G1058" s="0"/>
      <c r="H1058" s="0"/>
      <c r="I1058" s="0"/>
      <c r="J1058" s="0"/>
    </row>
    <row r="1059" customFormat="false" ht="12.75" hidden="false" customHeight="false" outlineLevel="0" collapsed="false">
      <c r="F1059" s="0"/>
      <c r="G1059" s="0"/>
      <c r="H1059" s="0"/>
      <c r="I1059" s="0"/>
      <c r="J1059" s="0"/>
    </row>
    <row r="1060" customFormat="false" ht="12.75" hidden="false" customHeight="false" outlineLevel="0" collapsed="false">
      <c r="F1060" s="0"/>
      <c r="G1060" s="0"/>
      <c r="H1060" s="0"/>
      <c r="I1060" s="0"/>
      <c r="J1060" s="0"/>
    </row>
    <row r="1061" customFormat="false" ht="12.75" hidden="false" customHeight="false" outlineLevel="0" collapsed="false">
      <c r="F1061" s="0"/>
      <c r="G1061" s="0"/>
      <c r="H1061" s="0"/>
      <c r="I1061" s="0"/>
      <c r="J1061" s="0"/>
    </row>
    <row r="1062" customFormat="false" ht="12.75" hidden="false" customHeight="false" outlineLevel="0" collapsed="false">
      <c r="F1062" s="0"/>
      <c r="G1062" s="0"/>
      <c r="H1062" s="0"/>
      <c r="I1062" s="0"/>
      <c r="J1062" s="0"/>
    </row>
    <row r="1063" customFormat="false" ht="12.75" hidden="false" customHeight="false" outlineLevel="0" collapsed="false">
      <c r="F1063" s="0"/>
      <c r="G1063" s="0"/>
      <c r="H1063" s="0"/>
      <c r="I1063" s="0"/>
      <c r="J1063" s="0"/>
    </row>
    <row r="1064" customFormat="false" ht="12.75" hidden="false" customHeight="false" outlineLevel="0" collapsed="false">
      <c r="F1064" s="0"/>
      <c r="G1064" s="0"/>
      <c r="H1064" s="0"/>
      <c r="I1064" s="0"/>
      <c r="J1064" s="0"/>
    </row>
    <row r="1065" customFormat="false" ht="12.75" hidden="false" customHeight="false" outlineLevel="0" collapsed="false">
      <c r="F1065" s="0"/>
      <c r="G1065" s="0"/>
      <c r="H1065" s="0"/>
      <c r="I1065" s="0"/>
      <c r="J1065" s="0"/>
    </row>
    <row r="1066" customFormat="false" ht="12.75" hidden="false" customHeight="false" outlineLevel="0" collapsed="false">
      <c r="F1066" s="0"/>
      <c r="G1066" s="0"/>
      <c r="H1066" s="0"/>
      <c r="I1066" s="0"/>
      <c r="J1066" s="0"/>
    </row>
    <row r="1067" customFormat="false" ht="12.75" hidden="false" customHeight="false" outlineLevel="0" collapsed="false">
      <c r="F1067" s="0"/>
      <c r="G1067" s="0"/>
      <c r="H1067" s="0"/>
      <c r="I1067" s="0"/>
      <c r="J1067" s="0"/>
    </row>
    <row r="1068" customFormat="false" ht="12.75" hidden="false" customHeight="false" outlineLevel="0" collapsed="false">
      <c r="F1068" s="0"/>
      <c r="G1068" s="0"/>
      <c r="H1068" s="0"/>
      <c r="I1068" s="0"/>
      <c r="J1068" s="0"/>
    </row>
    <row r="1069" customFormat="false" ht="12.75" hidden="false" customHeight="false" outlineLevel="0" collapsed="false">
      <c r="F1069" s="0"/>
      <c r="G1069" s="0"/>
      <c r="H1069" s="0"/>
      <c r="I1069" s="0"/>
      <c r="J1069" s="0"/>
    </row>
    <row r="1070" customFormat="false" ht="12.75" hidden="false" customHeight="false" outlineLevel="0" collapsed="false">
      <c r="F1070" s="0"/>
      <c r="G1070" s="0"/>
      <c r="H1070" s="0"/>
      <c r="I1070" s="0"/>
      <c r="J1070" s="0"/>
    </row>
    <row r="1071" customFormat="false" ht="12.75" hidden="false" customHeight="false" outlineLevel="0" collapsed="false">
      <c r="F1071" s="0"/>
      <c r="G1071" s="0"/>
      <c r="H1071" s="0"/>
      <c r="I1071" s="0"/>
      <c r="J1071" s="0"/>
    </row>
    <row r="1072" customFormat="false" ht="12.75" hidden="false" customHeight="false" outlineLevel="0" collapsed="false">
      <c r="F1072" s="0"/>
      <c r="G1072" s="0"/>
      <c r="H1072" s="0"/>
      <c r="I1072" s="0"/>
      <c r="J1072" s="0"/>
    </row>
    <row r="1073" customFormat="false" ht="12.75" hidden="false" customHeight="false" outlineLevel="0" collapsed="false">
      <c r="F1073" s="0"/>
      <c r="G1073" s="0"/>
      <c r="H1073" s="0"/>
      <c r="I1073" s="0"/>
      <c r="J1073" s="0"/>
    </row>
    <row r="1074" customFormat="false" ht="12.75" hidden="false" customHeight="false" outlineLevel="0" collapsed="false">
      <c r="F1074" s="0"/>
      <c r="G1074" s="0"/>
      <c r="H1074" s="0"/>
      <c r="I1074" s="0"/>
      <c r="J1074" s="0"/>
    </row>
    <row r="1075" customFormat="false" ht="12.75" hidden="false" customHeight="false" outlineLevel="0" collapsed="false">
      <c r="F1075" s="0"/>
      <c r="G1075" s="0"/>
      <c r="H1075" s="0"/>
      <c r="I1075" s="0"/>
      <c r="J1075" s="0"/>
    </row>
    <row r="1076" customFormat="false" ht="12.75" hidden="false" customHeight="false" outlineLevel="0" collapsed="false">
      <c r="F1076" s="0"/>
      <c r="G1076" s="0"/>
      <c r="H1076" s="0"/>
      <c r="I1076" s="0"/>
      <c r="J1076" s="0"/>
    </row>
    <row r="1077" customFormat="false" ht="12.75" hidden="false" customHeight="false" outlineLevel="0" collapsed="false">
      <c r="F1077" s="0"/>
      <c r="G1077" s="0"/>
      <c r="H1077" s="0"/>
      <c r="I1077" s="0"/>
      <c r="J1077" s="0"/>
    </row>
    <row r="1078" customFormat="false" ht="12.75" hidden="false" customHeight="false" outlineLevel="0" collapsed="false">
      <c r="F1078" s="0"/>
      <c r="G1078" s="0"/>
      <c r="H1078" s="0"/>
      <c r="I1078" s="0"/>
      <c r="J1078" s="0"/>
    </row>
    <row r="1079" customFormat="false" ht="12.75" hidden="false" customHeight="false" outlineLevel="0" collapsed="false">
      <c r="F1079" s="0"/>
      <c r="G1079" s="0"/>
      <c r="H1079" s="0"/>
      <c r="I1079" s="0"/>
      <c r="J1079" s="0"/>
    </row>
    <row r="1080" customFormat="false" ht="12.75" hidden="false" customHeight="false" outlineLevel="0" collapsed="false">
      <c r="F1080" s="0"/>
      <c r="G1080" s="0"/>
      <c r="H1080" s="0"/>
      <c r="I1080" s="0"/>
      <c r="J1080" s="0"/>
    </row>
    <row r="1081" customFormat="false" ht="12.75" hidden="false" customHeight="false" outlineLevel="0" collapsed="false">
      <c r="F1081" s="0"/>
      <c r="G1081" s="0"/>
      <c r="H1081" s="0"/>
      <c r="I1081" s="0"/>
      <c r="J1081" s="0"/>
    </row>
    <row r="1082" customFormat="false" ht="12.75" hidden="false" customHeight="false" outlineLevel="0" collapsed="false">
      <c r="F1082" s="0"/>
      <c r="G1082" s="0"/>
      <c r="H1082" s="0"/>
      <c r="I1082" s="0"/>
      <c r="J1082" s="0"/>
    </row>
    <row r="1083" customFormat="false" ht="12.75" hidden="false" customHeight="false" outlineLevel="0" collapsed="false">
      <c r="F1083" s="0"/>
      <c r="G1083" s="0"/>
      <c r="H1083" s="0"/>
      <c r="I1083" s="0"/>
      <c r="J1083" s="0"/>
    </row>
    <row r="1084" customFormat="false" ht="12.75" hidden="false" customHeight="false" outlineLevel="0" collapsed="false">
      <c r="F1084" s="0"/>
      <c r="G1084" s="0"/>
      <c r="H1084" s="0"/>
      <c r="I1084" s="0"/>
      <c r="J1084" s="0"/>
    </row>
    <row r="1085" customFormat="false" ht="12.75" hidden="false" customHeight="false" outlineLevel="0" collapsed="false">
      <c r="F1085" s="0"/>
      <c r="G1085" s="0"/>
      <c r="H1085" s="0"/>
      <c r="I1085" s="0"/>
      <c r="J1085" s="0"/>
    </row>
    <row r="1086" customFormat="false" ht="12.75" hidden="false" customHeight="false" outlineLevel="0" collapsed="false">
      <c r="F1086" s="0"/>
      <c r="G1086" s="0"/>
      <c r="H1086" s="0"/>
      <c r="I1086" s="0"/>
      <c r="J1086" s="0"/>
    </row>
    <row r="1087" customFormat="false" ht="12.75" hidden="false" customHeight="false" outlineLevel="0" collapsed="false">
      <c r="F1087" s="0"/>
      <c r="G1087" s="0"/>
      <c r="H1087" s="0"/>
      <c r="I1087" s="0"/>
      <c r="J1087" s="0"/>
    </row>
    <row r="1088" customFormat="false" ht="12.75" hidden="false" customHeight="false" outlineLevel="0" collapsed="false">
      <c r="F1088" s="0"/>
      <c r="G1088" s="0"/>
      <c r="H1088" s="0"/>
      <c r="I1088" s="0"/>
      <c r="J1088" s="0"/>
    </row>
    <row r="1089" customFormat="false" ht="12.75" hidden="false" customHeight="false" outlineLevel="0" collapsed="false">
      <c r="F1089" s="0"/>
      <c r="G1089" s="0"/>
      <c r="H1089" s="0"/>
      <c r="I1089" s="0"/>
      <c r="J1089" s="0"/>
    </row>
    <row r="1090" customFormat="false" ht="12.75" hidden="false" customHeight="false" outlineLevel="0" collapsed="false">
      <c r="F1090" s="0"/>
      <c r="G1090" s="0"/>
      <c r="H1090" s="0"/>
      <c r="I1090" s="0"/>
      <c r="J1090" s="0"/>
    </row>
    <row r="1091" customFormat="false" ht="12.75" hidden="false" customHeight="false" outlineLevel="0" collapsed="false">
      <c r="F1091" s="0"/>
      <c r="G1091" s="0"/>
      <c r="H1091" s="0"/>
      <c r="I1091" s="0"/>
      <c r="J1091" s="0"/>
    </row>
    <row r="1092" customFormat="false" ht="12.75" hidden="false" customHeight="false" outlineLevel="0" collapsed="false">
      <c r="F1092" s="0"/>
      <c r="G1092" s="0"/>
      <c r="H1092" s="0"/>
      <c r="I1092" s="0"/>
      <c r="J1092" s="0"/>
    </row>
    <row r="1093" customFormat="false" ht="12.75" hidden="false" customHeight="false" outlineLevel="0" collapsed="false">
      <c r="F1093" s="0"/>
      <c r="G1093" s="0"/>
      <c r="H1093" s="0"/>
      <c r="I1093" s="0"/>
      <c r="J1093" s="0"/>
    </row>
    <row r="1094" customFormat="false" ht="12.75" hidden="false" customHeight="false" outlineLevel="0" collapsed="false">
      <c r="F1094" s="0"/>
      <c r="G1094" s="0"/>
      <c r="H1094" s="0"/>
      <c r="I1094" s="0"/>
      <c r="J1094" s="0"/>
    </row>
    <row r="1095" customFormat="false" ht="12.75" hidden="false" customHeight="false" outlineLevel="0" collapsed="false">
      <c r="F1095" s="0"/>
      <c r="G1095" s="0"/>
      <c r="H1095" s="0"/>
      <c r="I1095" s="0"/>
      <c r="J1095" s="0"/>
    </row>
    <row r="1096" customFormat="false" ht="12.75" hidden="false" customHeight="false" outlineLevel="0" collapsed="false">
      <c r="F1096" s="0"/>
      <c r="G1096" s="0"/>
      <c r="H1096" s="0"/>
      <c r="I1096" s="0"/>
      <c r="J1096" s="0"/>
    </row>
    <row r="1097" customFormat="false" ht="12.75" hidden="false" customHeight="false" outlineLevel="0" collapsed="false">
      <c r="F1097" s="0"/>
      <c r="G1097" s="0"/>
      <c r="H1097" s="0"/>
      <c r="I1097" s="0"/>
      <c r="J1097" s="0"/>
    </row>
    <row r="1098" customFormat="false" ht="12.75" hidden="false" customHeight="false" outlineLevel="0" collapsed="false">
      <c r="F1098" s="0"/>
      <c r="G1098" s="0"/>
      <c r="H1098" s="0"/>
      <c r="I1098" s="0"/>
      <c r="J1098" s="0"/>
    </row>
    <row r="1099" customFormat="false" ht="12.75" hidden="false" customHeight="false" outlineLevel="0" collapsed="false">
      <c r="F1099" s="0"/>
      <c r="G1099" s="0"/>
      <c r="H1099" s="0"/>
      <c r="I1099" s="0"/>
      <c r="J1099" s="0"/>
    </row>
    <row r="1100" customFormat="false" ht="12.75" hidden="false" customHeight="false" outlineLevel="0" collapsed="false">
      <c r="F1100" s="0"/>
      <c r="G1100" s="0"/>
      <c r="H1100" s="0"/>
      <c r="I1100" s="0"/>
      <c r="J1100" s="0"/>
    </row>
    <row r="1101" customFormat="false" ht="12.75" hidden="false" customHeight="false" outlineLevel="0" collapsed="false">
      <c r="F1101" s="0"/>
      <c r="G1101" s="0"/>
      <c r="H1101" s="0"/>
      <c r="I1101" s="0"/>
      <c r="J1101" s="0"/>
    </row>
    <row r="1102" customFormat="false" ht="12.75" hidden="false" customHeight="false" outlineLevel="0" collapsed="false">
      <c r="F1102" s="0"/>
      <c r="G1102" s="0"/>
      <c r="H1102" s="0"/>
      <c r="I1102" s="0"/>
      <c r="J1102" s="0"/>
    </row>
    <row r="1103" customFormat="false" ht="12.75" hidden="false" customHeight="false" outlineLevel="0" collapsed="false">
      <c r="F1103" s="0"/>
      <c r="G1103" s="0"/>
      <c r="H1103" s="0"/>
      <c r="I1103" s="0"/>
      <c r="J1103" s="0"/>
    </row>
    <row r="1104" customFormat="false" ht="12.75" hidden="false" customHeight="false" outlineLevel="0" collapsed="false">
      <c r="F1104" s="0"/>
      <c r="G1104" s="0"/>
      <c r="H1104" s="0"/>
      <c r="I1104" s="0"/>
      <c r="J1104" s="0"/>
    </row>
    <row r="1105" customFormat="false" ht="12.75" hidden="false" customHeight="false" outlineLevel="0" collapsed="false">
      <c r="F1105" s="0"/>
      <c r="G1105" s="0"/>
      <c r="H1105" s="0"/>
      <c r="I1105" s="0"/>
      <c r="J1105" s="0"/>
    </row>
    <row r="1106" customFormat="false" ht="12.75" hidden="false" customHeight="false" outlineLevel="0" collapsed="false">
      <c r="F1106" s="0"/>
      <c r="G1106" s="0"/>
      <c r="H1106" s="0"/>
      <c r="I1106" s="0"/>
      <c r="J1106" s="0"/>
    </row>
    <row r="1107" customFormat="false" ht="12.75" hidden="false" customHeight="false" outlineLevel="0" collapsed="false">
      <c r="F1107" s="0"/>
      <c r="G1107" s="0"/>
      <c r="H1107" s="0"/>
      <c r="I1107" s="0"/>
      <c r="J1107" s="0"/>
    </row>
    <row r="1108" customFormat="false" ht="12.75" hidden="false" customHeight="false" outlineLevel="0" collapsed="false">
      <c r="F1108" s="0"/>
      <c r="G1108" s="0"/>
      <c r="H1108" s="0"/>
      <c r="I1108" s="0"/>
      <c r="J1108" s="0"/>
    </row>
    <row r="1109" customFormat="false" ht="12.75" hidden="false" customHeight="false" outlineLevel="0" collapsed="false">
      <c r="F1109" s="0"/>
      <c r="G1109" s="0"/>
      <c r="H1109" s="0"/>
      <c r="I1109" s="0"/>
      <c r="J1109" s="0"/>
    </row>
    <row r="1110" customFormat="false" ht="12.75" hidden="false" customHeight="false" outlineLevel="0" collapsed="false">
      <c r="F1110" s="0"/>
      <c r="G1110" s="0"/>
      <c r="H1110" s="0"/>
      <c r="I1110" s="0"/>
      <c r="J1110" s="0"/>
    </row>
    <row r="1111" customFormat="false" ht="12.75" hidden="false" customHeight="false" outlineLevel="0" collapsed="false">
      <c r="F1111" s="0"/>
      <c r="G1111" s="0"/>
      <c r="H1111" s="0"/>
      <c r="I1111" s="0"/>
      <c r="J1111" s="0"/>
    </row>
    <row r="1112" customFormat="false" ht="12.75" hidden="false" customHeight="false" outlineLevel="0" collapsed="false">
      <c r="F1112" s="0"/>
      <c r="G1112" s="0"/>
      <c r="H1112" s="0"/>
      <c r="I1112" s="0"/>
      <c r="J1112" s="0"/>
    </row>
    <row r="1113" customFormat="false" ht="12.75" hidden="false" customHeight="false" outlineLevel="0" collapsed="false">
      <c r="F1113" s="0"/>
      <c r="G1113" s="0"/>
      <c r="H1113" s="0"/>
      <c r="I1113" s="0"/>
      <c r="J1113" s="0"/>
    </row>
    <row r="1114" customFormat="false" ht="12.75" hidden="false" customHeight="false" outlineLevel="0" collapsed="false">
      <c r="F1114" s="0"/>
      <c r="G1114" s="0"/>
      <c r="H1114" s="0"/>
      <c r="I1114" s="0"/>
      <c r="J1114" s="0"/>
    </row>
    <row r="1115" customFormat="false" ht="12.75" hidden="false" customHeight="false" outlineLevel="0" collapsed="false">
      <c r="F1115" s="0"/>
      <c r="G1115" s="0"/>
      <c r="H1115" s="0"/>
      <c r="I1115" s="0"/>
      <c r="J1115" s="0"/>
    </row>
    <row r="1116" customFormat="false" ht="12.75" hidden="false" customHeight="false" outlineLevel="0" collapsed="false">
      <c r="F1116" s="0"/>
      <c r="G1116" s="0"/>
      <c r="H1116" s="0"/>
      <c r="I1116" s="0"/>
      <c r="J1116" s="0"/>
    </row>
    <row r="1117" customFormat="false" ht="12.75" hidden="false" customHeight="false" outlineLevel="0" collapsed="false">
      <c r="F1117" s="0"/>
      <c r="G1117" s="0"/>
      <c r="H1117" s="0"/>
      <c r="I1117" s="0"/>
      <c r="J1117" s="0"/>
    </row>
    <row r="1118" customFormat="false" ht="12.75" hidden="false" customHeight="false" outlineLevel="0" collapsed="false">
      <c r="F1118" s="0"/>
      <c r="G1118" s="0"/>
      <c r="H1118" s="0"/>
      <c r="I1118" s="0"/>
      <c r="J1118" s="0"/>
    </row>
    <row r="1119" customFormat="false" ht="12.75" hidden="false" customHeight="false" outlineLevel="0" collapsed="false">
      <c r="F1119" s="0"/>
      <c r="G1119" s="0"/>
      <c r="H1119" s="0"/>
      <c r="I1119" s="0"/>
      <c r="J1119" s="0"/>
    </row>
    <row r="1120" customFormat="false" ht="12.75" hidden="false" customHeight="false" outlineLevel="0" collapsed="false">
      <c r="F1120" s="0"/>
      <c r="G1120" s="0"/>
      <c r="H1120" s="0"/>
      <c r="I1120" s="0"/>
      <c r="J1120" s="0"/>
    </row>
    <row r="1121" customFormat="false" ht="12.75" hidden="false" customHeight="false" outlineLevel="0" collapsed="false">
      <c r="F1121" s="0"/>
      <c r="G1121" s="0"/>
      <c r="H1121" s="0"/>
      <c r="I1121" s="0"/>
      <c r="J1121" s="0"/>
    </row>
    <row r="1122" customFormat="false" ht="12.75" hidden="false" customHeight="false" outlineLevel="0" collapsed="false">
      <c r="F1122" s="0"/>
      <c r="G1122" s="0"/>
      <c r="H1122" s="0"/>
      <c r="I1122" s="0"/>
      <c r="J1122" s="0"/>
    </row>
    <row r="1123" customFormat="false" ht="12.75" hidden="false" customHeight="false" outlineLevel="0" collapsed="false">
      <c r="F1123" s="0"/>
      <c r="G1123" s="0"/>
      <c r="H1123" s="0"/>
      <c r="I1123" s="0"/>
      <c r="J1123" s="0"/>
    </row>
    <row r="1124" customFormat="false" ht="12.75" hidden="false" customHeight="false" outlineLevel="0" collapsed="false">
      <c r="F1124" s="0"/>
      <c r="G1124" s="0"/>
      <c r="H1124" s="0"/>
      <c r="I1124" s="0"/>
      <c r="J1124" s="0"/>
    </row>
    <row r="1125" customFormat="false" ht="12.75" hidden="false" customHeight="false" outlineLevel="0" collapsed="false">
      <c r="F1125" s="0"/>
      <c r="G1125" s="0"/>
      <c r="H1125" s="0"/>
      <c r="I1125" s="0"/>
      <c r="J1125" s="0"/>
    </row>
    <row r="1126" customFormat="false" ht="12.75" hidden="false" customHeight="false" outlineLevel="0" collapsed="false">
      <c r="F1126" s="0"/>
      <c r="G1126" s="0"/>
      <c r="H1126" s="0"/>
      <c r="I1126" s="0"/>
      <c r="J1126" s="0"/>
    </row>
    <row r="1127" customFormat="false" ht="12.75" hidden="false" customHeight="false" outlineLevel="0" collapsed="false">
      <c r="F1127" s="0"/>
      <c r="G1127" s="0"/>
      <c r="H1127" s="0"/>
      <c r="I1127" s="0"/>
      <c r="J1127" s="0"/>
    </row>
    <row r="1128" customFormat="false" ht="12.75" hidden="false" customHeight="false" outlineLevel="0" collapsed="false">
      <c r="F1128" s="0"/>
      <c r="G1128" s="0"/>
      <c r="H1128" s="0"/>
      <c r="I1128" s="0"/>
      <c r="J1128" s="0"/>
    </row>
    <row r="1129" customFormat="false" ht="12.75" hidden="false" customHeight="false" outlineLevel="0" collapsed="false">
      <c r="F1129" s="0"/>
      <c r="G1129" s="0"/>
      <c r="H1129" s="0"/>
      <c r="I1129" s="0"/>
      <c r="J1129" s="0"/>
    </row>
    <row r="1130" customFormat="false" ht="12.75" hidden="false" customHeight="false" outlineLevel="0" collapsed="false">
      <c r="F1130" s="0"/>
      <c r="G1130" s="0"/>
      <c r="H1130" s="0"/>
      <c r="I1130" s="0"/>
      <c r="J1130" s="0"/>
    </row>
    <row r="1131" customFormat="false" ht="12.75" hidden="false" customHeight="false" outlineLevel="0" collapsed="false">
      <c r="F1131" s="0"/>
      <c r="G1131" s="0"/>
      <c r="H1131" s="0"/>
      <c r="I1131" s="0"/>
      <c r="J1131" s="0"/>
    </row>
    <row r="1132" customFormat="false" ht="12.75" hidden="false" customHeight="false" outlineLevel="0" collapsed="false">
      <c r="F1132" s="0"/>
      <c r="G1132" s="0"/>
      <c r="H1132" s="0"/>
      <c r="I1132" s="0"/>
      <c r="J1132" s="0"/>
    </row>
    <row r="1133" customFormat="false" ht="12.75" hidden="false" customHeight="false" outlineLevel="0" collapsed="false">
      <c r="F1133" s="0"/>
      <c r="G1133" s="0"/>
      <c r="H1133" s="0"/>
      <c r="I1133" s="0"/>
      <c r="J1133" s="0"/>
    </row>
    <row r="1134" customFormat="false" ht="12.75" hidden="false" customHeight="false" outlineLevel="0" collapsed="false">
      <c r="F1134" s="0"/>
      <c r="G1134" s="0"/>
      <c r="H1134" s="0"/>
      <c r="I1134" s="0"/>
      <c r="J1134" s="0"/>
    </row>
    <row r="1135" customFormat="false" ht="12.75" hidden="false" customHeight="false" outlineLevel="0" collapsed="false">
      <c r="F1135" s="0"/>
      <c r="G1135" s="0"/>
      <c r="H1135" s="0"/>
      <c r="I1135" s="0"/>
      <c r="J1135" s="0"/>
    </row>
    <row r="1136" customFormat="false" ht="12.75" hidden="false" customHeight="false" outlineLevel="0" collapsed="false">
      <c r="F1136" s="0"/>
      <c r="G1136" s="0"/>
      <c r="H1136" s="0"/>
      <c r="I1136" s="0"/>
      <c r="J1136" s="0"/>
    </row>
    <row r="1137" customFormat="false" ht="12.75" hidden="false" customHeight="false" outlineLevel="0" collapsed="false">
      <c r="F1137" s="0"/>
      <c r="G1137" s="0"/>
      <c r="H1137" s="0"/>
      <c r="I1137" s="0"/>
      <c r="J1137" s="0"/>
    </row>
    <row r="1138" customFormat="false" ht="12.75" hidden="false" customHeight="false" outlineLevel="0" collapsed="false">
      <c r="F1138" s="0"/>
      <c r="G1138" s="0"/>
      <c r="H1138" s="0"/>
      <c r="I1138" s="0"/>
      <c r="J1138" s="0"/>
    </row>
    <row r="1139" customFormat="false" ht="12.75" hidden="false" customHeight="false" outlineLevel="0" collapsed="false">
      <c r="F1139" s="0"/>
      <c r="G1139" s="0"/>
      <c r="H1139" s="0"/>
      <c r="I1139" s="0"/>
      <c r="J1139" s="0"/>
    </row>
    <row r="1140" customFormat="false" ht="12.75" hidden="false" customHeight="false" outlineLevel="0" collapsed="false">
      <c r="F1140" s="0"/>
      <c r="G1140" s="0"/>
      <c r="H1140" s="0"/>
      <c r="I1140" s="0"/>
      <c r="J1140" s="0"/>
    </row>
    <row r="1141" customFormat="false" ht="12.75" hidden="false" customHeight="false" outlineLevel="0" collapsed="false">
      <c r="F1141" s="0"/>
      <c r="G1141" s="0"/>
      <c r="H1141" s="0"/>
      <c r="I1141" s="0"/>
      <c r="J1141" s="0"/>
    </row>
    <row r="1142" customFormat="false" ht="12.75" hidden="false" customHeight="false" outlineLevel="0" collapsed="false">
      <c r="F1142" s="0"/>
      <c r="G1142" s="0"/>
      <c r="H1142" s="0"/>
      <c r="I1142" s="0"/>
      <c r="J1142" s="0"/>
    </row>
    <row r="1143" customFormat="false" ht="12.75" hidden="false" customHeight="false" outlineLevel="0" collapsed="false">
      <c r="F1143" s="0"/>
      <c r="G1143" s="0"/>
      <c r="H1143" s="0"/>
      <c r="I1143" s="0"/>
      <c r="J1143" s="0"/>
    </row>
    <row r="1144" customFormat="false" ht="12.75" hidden="false" customHeight="false" outlineLevel="0" collapsed="false">
      <c r="F1144" s="0"/>
      <c r="G1144" s="0"/>
      <c r="H1144" s="0"/>
      <c r="I1144" s="0"/>
      <c r="J1144" s="0"/>
    </row>
    <row r="1145" customFormat="false" ht="12.75" hidden="false" customHeight="false" outlineLevel="0" collapsed="false">
      <c r="F1145" s="0"/>
      <c r="G1145" s="0"/>
      <c r="H1145" s="0"/>
      <c r="I1145" s="0"/>
      <c r="J1145" s="0"/>
    </row>
    <row r="1146" customFormat="false" ht="12.75" hidden="false" customHeight="false" outlineLevel="0" collapsed="false">
      <c r="F1146" s="0"/>
      <c r="G1146" s="0"/>
      <c r="H1146" s="0"/>
      <c r="I1146" s="0"/>
      <c r="J1146" s="0"/>
    </row>
    <row r="1147" customFormat="false" ht="12.75" hidden="false" customHeight="false" outlineLevel="0" collapsed="false">
      <c r="F1147" s="0"/>
      <c r="G1147" s="0"/>
      <c r="H1147" s="0"/>
      <c r="I1147" s="0"/>
      <c r="J1147" s="0"/>
    </row>
    <row r="1148" customFormat="false" ht="12.75" hidden="false" customHeight="false" outlineLevel="0" collapsed="false">
      <c r="F1148" s="0"/>
      <c r="G1148" s="0"/>
      <c r="H1148" s="0"/>
      <c r="I1148" s="0"/>
      <c r="J1148" s="0"/>
    </row>
    <row r="1149" customFormat="false" ht="12.75" hidden="false" customHeight="false" outlineLevel="0" collapsed="false">
      <c r="F1149" s="0"/>
      <c r="G1149" s="0"/>
      <c r="H1149" s="0"/>
      <c r="I1149" s="0"/>
      <c r="J1149" s="0"/>
    </row>
    <row r="1150" customFormat="false" ht="12.75" hidden="false" customHeight="false" outlineLevel="0" collapsed="false">
      <c r="F1150" s="0"/>
      <c r="G1150" s="0"/>
      <c r="H1150" s="0"/>
      <c r="I1150" s="0"/>
      <c r="J1150" s="0"/>
    </row>
    <row r="1151" customFormat="false" ht="12.75" hidden="false" customHeight="false" outlineLevel="0" collapsed="false">
      <c r="F1151" s="0"/>
      <c r="G1151" s="0"/>
      <c r="H1151" s="0"/>
      <c r="I1151" s="0"/>
      <c r="J1151" s="0"/>
    </row>
    <row r="1152" customFormat="false" ht="12.75" hidden="false" customHeight="false" outlineLevel="0" collapsed="false">
      <c r="F1152" s="0"/>
      <c r="G1152" s="0"/>
      <c r="H1152" s="0"/>
      <c r="I1152" s="0"/>
      <c r="J1152" s="0"/>
    </row>
    <row r="1153" customFormat="false" ht="12.75" hidden="false" customHeight="false" outlineLevel="0" collapsed="false">
      <c r="F1153" s="0"/>
      <c r="G1153" s="0"/>
      <c r="H1153" s="0"/>
      <c r="I1153" s="0"/>
      <c r="J1153" s="0"/>
    </row>
    <row r="1154" customFormat="false" ht="12.75" hidden="false" customHeight="false" outlineLevel="0" collapsed="false">
      <c r="F1154" s="0"/>
      <c r="G1154" s="0"/>
      <c r="H1154" s="0"/>
      <c r="I1154" s="0"/>
      <c r="J1154" s="0"/>
    </row>
    <row r="1155" customFormat="false" ht="12.75" hidden="false" customHeight="false" outlineLevel="0" collapsed="false">
      <c r="F1155" s="0"/>
      <c r="G1155" s="0"/>
      <c r="H1155" s="0"/>
      <c r="I1155" s="0"/>
      <c r="J1155" s="0"/>
    </row>
    <row r="1156" customFormat="false" ht="12.75" hidden="false" customHeight="false" outlineLevel="0" collapsed="false">
      <c r="F1156" s="0"/>
      <c r="G1156" s="0"/>
      <c r="H1156" s="0"/>
      <c r="I1156" s="0"/>
      <c r="J1156" s="0"/>
    </row>
    <row r="1157" customFormat="false" ht="12.75" hidden="false" customHeight="false" outlineLevel="0" collapsed="false">
      <c r="F1157" s="0"/>
      <c r="G1157" s="0"/>
      <c r="H1157" s="0"/>
      <c r="I1157" s="0"/>
      <c r="J1157" s="0"/>
    </row>
    <row r="1158" customFormat="false" ht="12.75" hidden="false" customHeight="false" outlineLevel="0" collapsed="false">
      <c r="F1158" s="0"/>
      <c r="G1158" s="0"/>
      <c r="H1158" s="0"/>
      <c r="I1158" s="0"/>
      <c r="J1158" s="0"/>
    </row>
    <row r="1159" customFormat="false" ht="12.75" hidden="false" customHeight="false" outlineLevel="0" collapsed="false">
      <c r="F1159" s="0"/>
      <c r="G1159" s="0"/>
      <c r="H1159" s="0"/>
      <c r="I1159" s="0"/>
      <c r="J1159" s="0"/>
    </row>
    <row r="1160" customFormat="false" ht="12.75" hidden="false" customHeight="false" outlineLevel="0" collapsed="false">
      <c r="F1160" s="0"/>
      <c r="G1160" s="0"/>
      <c r="H1160" s="0"/>
      <c r="I1160" s="0"/>
      <c r="J1160" s="0"/>
    </row>
    <row r="1161" customFormat="false" ht="12.75" hidden="false" customHeight="false" outlineLevel="0" collapsed="false">
      <c r="F1161" s="0"/>
      <c r="G1161" s="0"/>
      <c r="H1161" s="0"/>
      <c r="I1161" s="0"/>
      <c r="J1161" s="0"/>
    </row>
    <row r="1162" customFormat="false" ht="12.75" hidden="false" customHeight="false" outlineLevel="0" collapsed="false">
      <c r="F1162" s="0"/>
      <c r="G1162" s="0"/>
      <c r="H1162" s="0"/>
      <c r="I1162" s="0"/>
      <c r="J1162" s="0"/>
    </row>
    <row r="1163" customFormat="false" ht="12.75" hidden="false" customHeight="false" outlineLevel="0" collapsed="false">
      <c r="F1163" s="0"/>
      <c r="G1163" s="0"/>
      <c r="H1163" s="0"/>
      <c r="I1163" s="0"/>
      <c r="J1163" s="0"/>
    </row>
    <row r="1164" customFormat="false" ht="12.75" hidden="false" customHeight="false" outlineLevel="0" collapsed="false">
      <c r="F1164" s="0"/>
      <c r="G1164" s="0"/>
      <c r="H1164" s="0"/>
      <c r="I1164" s="0"/>
      <c r="J1164" s="0"/>
    </row>
    <row r="1165" customFormat="false" ht="12.75" hidden="false" customHeight="false" outlineLevel="0" collapsed="false">
      <c r="F1165" s="0"/>
      <c r="G1165" s="0"/>
      <c r="H1165" s="0"/>
      <c r="I1165" s="0"/>
      <c r="J1165" s="0"/>
    </row>
    <row r="1166" customFormat="false" ht="12.75" hidden="false" customHeight="false" outlineLevel="0" collapsed="false">
      <c r="F1166" s="0"/>
      <c r="G1166" s="0"/>
      <c r="H1166" s="0"/>
      <c r="I1166" s="0"/>
      <c r="J1166" s="0"/>
    </row>
    <row r="1167" customFormat="false" ht="12.75" hidden="false" customHeight="false" outlineLevel="0" collapsed="false">
      <c r="F1167" s="0"/>
      <c r="G1167" s="0"/>
      <c r="H1167" s="0"/>
      <c r="I1167" s="0"/>
      <c r="J1167" s="0"/>
    </row>
    <row r="1168" customFormat="false" ht="12.75" hidden="false" customHeight="false" outlineLevel="0" collapsed="false">
      <c r="F1168" s="0"/>
      <c r="G1168" s="0"/>
      <c r="H1168" s="0"/>
      <c r="I1168" s="0"/>
      <c r="J1168" s="0"/>
    </row>
    <row r="1169" customFormat="false" ht="12.75" hidden="false" customHeight="false" outlineLevel="0" collapsed="false">
      <c r="F1169" s="0"/>
      <c r="G1169" s="0"/>
      <c r="H1169" s="0"/>
      <c r="I1169" s="0"/>
      <c r="J1169" s="0"/>
    </row>
    <row r="1170" customFormat="false" ht="12.75" hidden="false" customHeight="false" outlineLevel="0" collapsed="false">
      <c r="F1170" s="0"/>
      <c r="G1170" s="0"/>
      <c r="H1170" s="0"/>
      <c r="I1170" s="0"/>
      <c r="J1170" s="0"/>
    </row>
    <row r="1171" customFormat="false" ht="12.75" hidden="false" customHeight="false" outlineLevel="0" collapsed="false">
      <c r="F1171" s="0"/>
      <c r="G1171" s="0"/>
      <c r="H1171" s="0"/>
      <c r="I1171" s="0"/>
      <c r="J1171" s="0"/>
    </row>
    <row r="1172" customFormat="false" ht="12.75" hidden="false" customHeight="false" outlineLevel="0" collapsed="false">
      <c r="F1172" s="0"/>
      <c r="G1172" s="0"/>
      <c r="H1172" s="0"/>
      <c r="I1172" s="0"/>
      <c r="J1172" s="0"/>
    </row>
    <row r="1173" customFormat="false" ht="12.75" hidden="false" customHeight="false" outlineLevel="0" collapsed="false">
      <c r="F1173" s="0"/>
      <c r="G1173" s="0"/>
      <c r="H1173" s="0"/>
      <c r="I1173" s="0"/>
      <c r="J1173" s="0"/>
    </row>
    <row r="1174" customFormat="false" ht="12.75" hidden="false" customHeight="false" outlineLevel="0" collapsed="false">
      <c r="F1174" s="0"/>
      <c r="G1174" s="0"/>
      <c r="H1174" s="0"/>
      <c r="I1174" s="0"/>
      <c r="J1174" s="0"/>
    </row>
    <row r="1175" customFormat="false" ht="12.75" hidden="false" customHeight="false" outlineLevel="0" collapsed="false">
      <c r="F1175" s="0"/>
      <c r="G1175" s="0"/>
      <c r="H1175" s="0"/>
      <c r="I1175" s="0"/>
      <c r="J1175" s="0"/>
    </row>
    <row r="1176" customFormat="false" ht="12.75" hidden="false" customHeight="false" outlineLevel="0" collapsed="false">
      <c r="F1176" s="0"/>
      <c r="G1176" s="0"/>
      <c r="H1176" s="0"/>
      <c r="I1176" s="0"/>
      <c r="J1176" s="0"/>
    </row>
    <row r="1177" customFormat="false" ht="12.75" hidden="false" customHeight="false" outlineLevel="0" collapsed="false">
      <c r="F1177" s="0"/>
      <c r="G1177" s="0"/>
      <c r="H1177" s="0"/>
      <c r="I1177" s="0"/>
      <c r="J1177" s="0"/>
    </row>
    <row r="1178" customFormat="false" ht="12.75" hidden="false" customHeight="false" outlineLevel="0" collapsed="false">
      <c r="F1178" s="0"/>
      <c r="G1178" s="0"/>
      <c r="H1178" s="0"/>
      <c r="I1178" s="0"/>
      <c r="J1178" s="0"/>
    </row>
    <row r="1179" customFormat="false" ht="12.75" hidden="false" customHeight="false" outlineLevel="0" collapsed="false">
      <c r="F1179" s="0"/>
      <c r="G1179" s="0"/>
      <c r="H1179" s="0"/>
      <c r="I1179" s="0"/>
      <c r="J1179" s="0"/>
    </row>
    <row r="1180" customFormat="false" ht="12.75" hidden="false" customHeight="false" outlineLevel="0" collapsed="false">
      <c r="F1180" s="0"/>
      <c r="G1180" s="0"/>
      <c r="H1180" s="0"/>
      <c r="I1180" s="0"/>
      <c r="J1180" s="0"/>
    </row>
    <row r="1181" customFormat="false" ht="12.75" hidden="false" customHeight="false" outlineLevel="0" collapsed="false">
      <c r="F1181" s="0"/>
      <c r="G1181" s="0"/>
      <c r="H1181" s="0"/>
      <c r="I1181" s="0"/>
      <c r="J1181" s="0"/>
    </row>
    <row r="1182" customFormat="false" ht="12.75" hidden="false" customHeight="false" outlineLevel="0" collapsed="false">
      <c r="F1182" s="0"/>
      <c r="G1182" s="0"/>
      <c r="H1182" s="0"/>
      <c r="I1182" s="0"/>
      <c r="J1182" s="0"/>
    </row>
    <row r="1183" customFormat="false" ht="12.75" hidden="false" customHeight="false" outlineLevel="0" collapsed="false">
      <c r="F1183" s="0"/>
      <c r="G1183" s="0"/>
      <c r="H1183" s="0"/>
      <c r="I1183" s="0"/>
      <c r="J1183" s="0"/>
    </row>
    <row r="1184" customFormat="false" ht="12.75" hidden="false" customHeight="false" outlineLevel="0" collapsed="false">
      <c r="F1184" s="0"/>
      <c r="G1184" s="0"/>
      <c r="H1184" s="0"/>
      <c r="I1184" s="0"/>
      <c r="J1184" s="0"/>
    </row>
    <row r="1185" customFormat="false" ht="12.75" hidden="false" customHeight="false" outlineLevel="0" collapsed="false">
      <c r="F1185" s="0"/>
      <c r="G1185" s="0"/>
      <c r="H1185" s="0"/>
      <c r="I1185" s="0"/>
      <c r="J1185" s="0"/>
    </row>
    <row r="1186" customFormat="false" ht="12.75" hidden="false" customHeight="false" outlineLevel="0" collapsed="false">
      <c r="F1186" s="0"/>
      <c r="G1186" s="0"/>
      <c r="H1186" s="0"/>
      <c r="I1186" s="0"/>
      <c r="J1186" s="0"/>
    </row>
    <row r="1187" customFormat="false" ht="12.75" hidden="false" customHeight="false" outlineLevel="0" collapsed="false">
      <c r="F1187" s="0"/>
      <c r="G1187" s="0"/>
      <c r="H1187" s="0"/>
      <c r="I1187" s="0"/>
      <c r="J1187" s="0"/>
    </row>
    <row r="1188" customFormat="false" ht="12.75" hidden="false" customHeight="false" outlineLevel="0" collapsed="false">
      <c r="F1188" s="0"/>
      <c r="G1188" s="0"/>
      <c r="H1188" s="0"/>
      <c r="I1188" s="0"/>
      <c r="J1188" s="0"/>
    </row>
    <row r="1189" customFormat="false" ht="12.75" hidden="false" customHeight="false" outlineLevel="0" collapsed="false">
      <c r="F1189" s="0"/>
      <c r="G1189" s="0"/>
      <c r="H1189" s="0"/>
      <c r="I1189" s="0"/>
      <c r="J1189" s="0"/>
    </row>
    <row r="1190" customFormat="false" ht="12.75" hidden="false" customHeight="false" outlineLevel="0" collapsed="false">
      <c r="F1190" s="0"/>
      <c r="G1190" s="0"/>
      <c r="H1190" s="0"/>
      <c r="I1190" s="0"/>
      <c r="J1190" s="0"/>
    </row>
    <row r="1191" customFormat="false" ht="12.75" hidden="false" customHeight="false" outlineLevel="0" collapsed="false">
      <c r="F1191" s="0"/>
      <c r="G1191" s="0"/>
      <c r="H1191" s="0"/>
      <c r="I1191" s="0"/>
      <c r="J1191" s="0"/>
    </row>
    <row r="1192" customFormat="false" ht="12.75" hidden="false" customHeight="false" outlineLevel="0" collapsed="false">
      <c r="F1192" s="0"/>
      <c r="G1192" s="0"/>
      <c r="H1192" s="0"/>
      <c r="I1192" s="0"/>
      <c r="J1192" s="0"/>
    </row>
    <row r="1193" customFormat="false" ht="12.75" hidden="false" customHeight="false" outlineLevel="0" collapsed="false">
      <c r="F1193" s="0"/>
      <c r="G1193" s="0"/>
      <c r="H1193" s="0"/>
      <c r="I1193" s="0"/>
      <c r="J1193" s="0"/>
    </row>
    <row r="1194" customFormat="false" ht="12.75" hidden="false" customHeight="false" outlineLevel="0" collapsed="false">
      <c r="F1194" s="0"/>
      <c r="G1194" s="0"/>
      <c r="H1194" s="0"/>
      <c r="I1194" s="0"/>
      <c r="J1194" s="0"/>
    </row>
    <row r="1195" customFormat="false" ht="12.75" hidden="false" customHeight="false" outlineLevel="0" collapsed="false">
      <c r="F1195" s="0"/>
      <c r="G1195" s="0"/>
      <c r="H1195" s="0"/>
      <c r="I1195" s="0"/>
      <c r="J1195" s="0"/>
    </row>
    <row r="1196" customFormat="false" ht="12.75" hidden="false" customHeight="false" outlineLevel="0" collapsed="false">
      <c r="F1196" s="0"/>
      <c r="G1196" s="0"/>
      <c r="H1196" s="0"/>
      <c r="I1196" s="0"/>
      <c r="J1196" s="0"/>
    </row>
    <row r="1197" customFormat="false" ht="12.75" hidden="false" customHeight="false" outlineLevel="0" collapsed="false">
      <c r="F1197" s="0"/>
      <c r="G1197" s="0"/>
      <c r="H1197" s="0"/>
      <c r="I1197" s="0"/>
      <c r="J1197" s="0"/>
    </row>
    <row r="1198" customFormat="false" ht="12.75" hidden="false" customHeight="false" outlineLevel="0" collapsed="false">
      <c r="F1198" s="0"/>
      <c r="G1198" s="0"/>
      <c r="H1198" s="0"/>
      <c r="I1198" s="0"/>
      <c r="J1198" s="0"/>
    </row>
    <row r="1199" customFormat="false" ht="12.75" hidden="false" customHeight="false" outlineLevel="0" collapsed="false">
      <c r="F1199" s="0"/>
      <c r="G1199" s="0"/>
      <c r="H1199" s="0"/>
      <c r="I1199" s="0"/>
      <c r="J1199" s="0"/>
    </row>
    <row r="1200" customFormat="false" ht="12.75" hidden="false" customHeight="false" outlineLevel="0" collapsed="false">
      <c r="F1200" s="0"/>
      <c r="G1200" s="0"/>
      <c r="H1200" s="0"/>
      <c r="I1200" s="0"/>
      <c r="J1200" s="0"/>
    </row>
    <row r="1201" customFormat="false" ht="12.75" hidden="false" customHeight="false" outlineLevel="0" collapsed="false">
      <c r="F1201" s="0"/>
      <c r="G1201" s="0"/>
      <c r="H1201" s="0"/>
      <c r="I1201" s="0"/>
      <c r="J1201" s="0"/>
    </row>
    <row r="1202" customFormat="false" ht="12.75" hidden="false" customHeight="false" outlineLevel="0" collapsed="false">
      <c r="F1202" s="0"/>
      <c r="G1202" s="0"/>
      <c r="H1202" s="0"/>
      <c r="I1202" s="0"/>
      <c r="J1202" s="0"/>
    </row>
    <row r="1203" customFormat="false" ht="12.75" hidden="false" customHeight="false" outlineLevel="0" collapsed="false">
      <c r="F1203" s="0"/>
      <c r="G1203" s="0"/>
      <c r="H1203" s="0"/>
      <c r="I1203" s="0"/>
      <c r="J1203" s="0"/>
    </row>
    <row r="1204" customFormat="false" ht="12.75" hidden="false" customHeight="false" outlineLevel="0" collapsed="false">
      <c r="F1204" s="0"/>
      <c r="G1204" s="0"/>
      <c r="H1204" s="0"/>
      <c r="I1204" s="0"/>
      <c r="J1204" s="0"/>
    </row>
    <row r="1205" customFormat="false" ht="12.75" hidden="false" customHeight="false" outlineLevel="0" collapsed="false">
      <c r="F1205" s="0"/>
      <c r="G1205" s="0"/>
      <c r="H1205" s="0"/>
      <c r="I1205" s="0"/>
      <c r="J1205" s="0"/>
    </row>
    <row r="1206" customFormat="false" ht="12.75" hidden="false" customHeight="false" outlineLevel="0" collapsed="false">
      <c r="F1206" s="0"/>
      <c r="G1206" s="0"/>
      <c r="H1206" s="0"/>
      <c r="I1206" s="0"/>
      <c r="J1206" s="0"/>
    </row>
    <row r="1207" customFormat="false" ht="12.75" hidden="false" customHeight="false" outlineLevel="0" collapsed="false">
      <c r="F1207" s="0"/>
      <c r="G1207" s="0"/>
      <c r="H1207" s="0"/>
      <c r="I1207" s="0"/>
      <c r="J1207" s="0"/>
    </row>
    <row r="1208" customFormat="false" ht="12.75" hidden="false" customHeight="false" outlineLevel="0" collapsed="false">
      <c r="F1208" s="0"/>
      <c r="G1208" s="0"/>
      <c r="H1208" s="0"/>
      <c r="I1208" s="0"/>
      <c r="J1208" s="0"/>
    </row>
    <row r="1209" customFormat="false" ht="12.75" hidden="false" customHeight="false" outlineLevel="0" collapsed="false">
      <c r="F1209" s="0"/>
      <c r="G1209" s="0"/>
      <c r="H1209" s="0"/>
      <c r="I1209" s="0"/>
      <c r="J1209" s="0"/>
    </row>
    <row r="1210" customFormat="false" ht="12.75" hidden="false" customHeight="false" outlineLevel="0" collapsed="false">
      <c r="F1210" s="0"/>
      <c r="G1210" s="0"/>
      <c r="H1210" s="0"/>
      <c r="I1210" s="0"/>
      <c r="J1210" s="0"/>
    </row>
    <row r="1211" customFormat="false" ht="12.75" hidden="false" customHeight="false" outlineLevel="0" collapsed="false">
      <c r="F1211" s="0"/>
      <c r="G1211" s="0"/>
      <c r="H1211" s="0"/>
      <c r="I1211" s="0"/>
      <c r="J1211" s="0"/>
    </row>
    <row r="1212" customFormat="false" ht="12.75" hidden="false" customHeight="false" outlineLevel="0" collapsed="false">
      <c r="F1212" s="0"/>
      <c r="G1212" s="0"/>
      <c r="H1212" s="0"/>
      <c r="I1212" s="0"/>
      <c r="J1212" s="0"/>
    </row>
    <row r="1213" customFormat="false" ht="12.75" hidden="false" customHeight="false" outlineLevel="0" collapsed="false">
      <c r="F1213" s="0"/>
      <c r="G1213" s="0"/>
      <c r="H1213" s="0"/>
      <c r="I1213" s="0"/>
      <c r="J1213" s="0"/>
    </row>
    <row r="1214" customFormat="false" ht="12.75" hidden="false" customHeight="false" outlineLevel="0" collapsed="false">
      <c r="F1214" s="0"/>
      <c r="G1214" s="0"/>
      <c r="H1214" s="0"/>
      <c r="I1214" s="0"/>
      <c r="J1214" s="0"/>
    </row>
    <row r="1215" customFormat="false" ht="12.75" hidden="false" customHeight="false" outlineLevel="0" collapsed="false">
      <c r="F1215" s="0"/>
      <c r="G1215" s="0"/>
      <c r="H1215" s="0"/>
      <c r="I1215" s="0"/>
      <c r="J1215" s="0"/>
    </row>
    <row r="1216" customFormat="false" ht="12.75" hidden="false" customHeight="false" outlineLevel="0" collapsed="false">
      <c r="F1216" s="0"/>
      <c r="G1216" s="0"/>
      <c r="H1216" s="0"/>
      <c r="I1216" s="0"/>
      <c r="J1216" s="0"/>
    </row>
    <row r="1217" customFormat="false" ht="12.75" hidden="false" customHeight="false" outlineLevel="0" collapsed="false">
      <c r="F1217" s="0"/>
      <c r="G1217" s="0"/>
      <c r="H1217" s="0"/>
      <c r="I1217" s="0"/>
      <c r="J1217" s="0"/>
    </row>
    <row r="1218" customFormat="false" ht="12.75" hidden="false" customHeight="false" outlineLevel="0" collapsed="false">
      <c r="F1218" s="0"/>
      <c r="G1218" s="0"/>
      <c r="H1218" s="0"/>
      <c r="I1218" s="0"/>
      <c r="J1218" s="0"/>
    </row>
    <row r="1219" customFormat="false" ht="12.75" hidden="false" customHeight="false" outlineLevel="0" collapsed="false">
      <c r="F1219" s="0"/>
      <c r="G1219" s="0"/>
      <c r="H1219" s="0"/>
      <c r="I1219" s="0"/>
      <c r="J1219" s="0"/>
    </row>
    <row r="1220" customFormat="false" ht="12.75" hidden="false" customHeight="false" outlineLevel="0" collapsed="false">
      <c r="F1220" s="0"/>
      <c r="G1220" s="0"/>
      <c r="H1220" s="0"/>
      <c r="I1220" s="0"/>
      <c r="J1220" s="0"/>
    </row>
    <row r="1221" customFormat="false" ht="12.75" hidden="false" customHeight="false" outlineLevel="0" collapsed="false">
      <c r="F1221" s="0"/>
      <c r="G1221" s="0"/>
      <c r="H1221" s="0"/>
      <c r="I1221" s="0"/>
      <c r="J1221" s="0"/>
    </row>
    <row r="1222" customFormat="false" ht="12.75" hidden="false" customHeight="false" outlineLevel="0" collapsed="false">
      <c r="F1222" s="0"/>
      <c r="G1222" s="0"/>
      <c r="H1222" s="0"/>
      <c r="I1222" s="0"/>
      <c r="J1222" s="0"/>
    </row>
    <row r="1223" customFormat="false" ht="12.75" hidden="false" customHeight="false" outlineLevel="0" collapsed="false">
      <c r="F1223" s="0"/>
      <c r="G1223" s="0"/>
      <c r="H1223" s="0"/>
      <c r="I1223" s="0"/>
      <c r="J1223" s="0"/>
    </row>
    <row r="1224" customFormat="false" ht="12.75" hidden="false" customHeight="false" outlineLevel="0" collapsed="false">
      <c r="F1224" s="0"/>
      <c r="G1224" s="0"/>
      <c r="H1224" s="0"/>
      <c r="I1224" s="0"/>
      <c r="J1224" s="0"/>
    </row>
    <row r="1225" customFormat="false" ht="12.75" hidden="false" customHeight="false" outlineLevel="0" collapsed="false">
      <c r="F1225" s="0"/>
      <c r="G1225" s="0"/>
      <c r="H1225" s="0"/>
      <c r="I1225" s="0"/>
      <c r="J1225" s="0"/>
    </row>
  </sheetData>
  <mergeCells count="3">
    <mergeCell ref="A2:J2"/>
    <mergeCell ref="A3:J3"/>
    <mergeCell ref="A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 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259"/>
  <sheetViews>
    <sheetView showFormulas="false" showGridLines="true" showRowColHeaders="true" showZeros="true" rightToLeft="false" tabSelected="false" showOutlineSymbols="true" defaultGridColor="true" view="normal" topLeftCell="G1" colorId="64" zoomScale="100" zoomScaleNormal="100" zoomScalePageLayoutView="100" workbookViewId="0">
      <pane xSplit="0" ySplit="7" topLeftCell="BM158" activePane="bottomLeft" state="frozen"/>
      <selection pane="topLeft" activeCell="G1" activeCellId="0" sqref="G1"/>
      <selection pane="bottomLeft" activeCell="J1" activeCellId="0" sqref="A1:J259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0" width="0.85"/>
    <col collapsed="false" customWidth="true" hidden="false" outlineLevel="0" max="2" min="2" style="0" width="23.41"/>
    <col collapsed="false" customWidth="true" hidden="true" outlineLevel="0" max="3" min="3" style="0" width="23.7"/>
    <col collapsed="false" customWidth="true" hidden="true" outlineLevel="0" max="4" min="4" style="0" width="14.14"/>
    <col collapsed="false" customWidth="true" hidden="true" outlineLevel="0" max="5" min="5" style="0" width="18.85"/>
    <col collapsed="false" customWidth="true" hidden="false" outlineLevel="0" max="6" min="6" style="16" width="21.28"/>
    <col collapsed="false" customWidth="true" hidden="false" outlineLevel="0" max="7" min="7" style="16" width="22.14"/>
    <col collapsed="false" customWidth="true" hidden="false" outlineLevel="0" max="8" min="8" style="16" width="21.28"/>
    <col collapsed="false" customWidth="true" hidden="false" outlineLevel="0" max="9" min="9" style="16" width="22.14"/>
    <col collapsed="false" customWidth="true" hidden="false" outlineLevel="0" max="10" min="10" style="16" width="19.99"/>
    <col collapsed="false" customWidth="true" hidden="false" outlineLevel="0" max="11" min="11" style="0" width="8.85"/>
    <col collapsed="false" customWidth="true" hidden="false" outlineLevel="0" max="12" min="12" style="0" width="14.28"/>
    <col collapsed="false" customWidth="true" hidden="false" outlineLevel="0" max="14" min="13" style="0" width="17.28"/>
    <col collapsed="false" customWidth="true" hidden="false" outlineLevel="0" max="15" min="15" style="0" width="14.99"/>
    <col collapsed="false" customWidth="true" hidden="false" outlineLevel="0" max="16" min="16" style="0" width="12.28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A1" s="26"/>
      <c r="B1" s="26"/>
      <c r="C1" s="26"/>
      <c r="D1" s="27"/>
      <c r="E1" s="28"/>
      <c r="F1" s="28"/>
      <c r="G1" s="29"/>
      <c r="H1" s="29"/>
      <c r="I1" s="29"/>
      <c r="J1" s="34" t="s">
        <v>142</v>
      </c>
      <c r="K1" s="26"/>
      <c r="L1" s="26"/>
    </row>
    <row r="2" customFormat="false" ht="18" hidden="false" customHeight="false" outlineLevel="0" collapsed="false">
      <c r="A2" s="31" t="s">
        <v>210</v>
      </c>
      <c r="B2" s="31"/>
      <c r="C2" s="31"/>
      <c r="D2" s="31"/>
      <c r="E2" s="31"/>
      <c r="F2" s="31"/>
      <c r="G2" s="31"/>
      <c r="H2" s="31"/>
      <c r="I2" s="31"/>
      <c r="J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</row>
    <row r="4" customFormat="false" ht="18" hidden="false" customHeight="false" outlineLevel="0" collapsed="false">
      <c r="A4" s="33" t="n">
        <v>37237</v>
      </c>
      <c r="B4" s="33"/>
      <c r="C4" s="33"/>
      <c r="D4" s="33"/>
      <c r="E4" s="33"/>
      <c r="F4" s="33"/>
      <c r="G4" s="33"/>
      <c r="H4" s="33"/>
      <c r="I4" s="33"/>
      <c r="J4" s="33"/>
    </row>
    <row r="8" customFormat="false" ht="17.25" hidden="false" customHeight="false" outlineLevel="0" collapsed="false">
      <c r="A8" s="20" t="s">
        <v>147</v>
      </c>
      <c r="B8" s="20"/>
      <c r="C8" s="21"/>
      <c r="F8" s="0"/>
      <c r="G8" s="0"/>
      <c r="H8" s="0"/>
      <c r="I8" s="0"/>
      <c r="J8" s="0"/>
    </row>
    <row r="9" customFormat="false" ht="16.5" hidden="false" customHeight="false" outlineLevel="0" collapsed="false">
      <c r="A9" s="22" t="s">
        <v>8</v>
      </c>
      <c r="B9" s="22" t="s">
        <v>149</v>
      </c>
      <c r="C9" s="23" t="s">
        <v>9</v>
      </c>
      <c r="D9" s="23" t="s">
        <v>10</v>
      </c>
      <c r="E9" s="23" t="s">
        <v>11</v>
      </c>
      <c r="F9" s="23" t="s">
        <v>12</v>
      </c>
      <c r="G9" s="23" t="s">
        <v>13</v>
      </c>
      <c r="H9" s="23" t="s">
        <v>14</v>
      </c>
      <c r="I9" s="23" t="s">
        <v>15</v>
      </c>
      <c r="J9" s="23" t="s">
        <v>16</v>
      </c>
    </row>
    <row r="10" customFormat="false" ht="12.75" hidden="true" customHeight="false" outlineLevel="2" collapsed="false">
      <c r="A10" s="0" t="s">
        <v>17</v>
      </c>
      <c r="B10" s="0" t="s">
        <v>211</v>
      </c>
      <c r="C10" s="0" t="s">
        <v>18</v>
      </c>
      <c r="D10" s="0" t="s">
        <v>19</v>
      </c>
      <c r="E10" s="0" t="s">
        <v>20</v>
      </c>
      <c r="F10" s="24" t="n">
        <v>3583.3654305</v>
      </c>
      <c r="G10" s="24" t="n">
        <v>0</v>
      </c>
      <c r="H10" s="24" t="n">
        <v>246727186.884421</v>
      </c>
      <c r="I10" s="24" t="n">
        <v>0</v>
      </c>
      <c r="J10" s="24" t="n">
        <v>246730770.249852</v>
      </c>
    </row>
    <row r="11" customFormat="false" ht="12.75" hidden="true" customHeight="false" outlineLevel="2" collapsed="false">
      <c r="A11" s="0" t="s">
        <v>17</v>
      </c>
      <c r="B11" s="0" t="s">
        <v>211</v>
      </c>
      <c r="C11" s="0" t="s">
        <v>18</v>
      </c>
      <c r="D11" s="0" t="s">
        <v>19</v>
      </c>
      <c r="E11" s="0" t="s">
        <v>21</v>
      </c>
      <c r="F11" s="24" t="n">
        <v>0</v>
      </c>
      <c r="G11" s="24" t="n">
        <v>-105583766.248888</v>
      </c>
      <c r="H11" s="24" t="n">
        <v>0</v>
      </c>
      <c r="I11" s="24" t="n">
        <v>0</v>
      </c>
      <c r="J11" s="24" t="n">
        <v>-105583766.248888</v>
      </c>
    </row>
    <row r="12" customFormat="false" ht="12.75" hidden="true" customHeight="false" outlineLevel="2" collapsed="false">
      <c r="A12" s="0" t="s">
        <v>17</v>
      </c>
      <c r="B12" s="0" t="s">
        <v>211</v>
      </c>
      <c r="C12" s="0" t="s">
        <v>18</v>
      </c>
      <c r="D12" s="0" t="s">
        <v>19</v>
      </c>
      <c r="E12" s="0" t="s">
        <v>22</v>
      </c>
      <c r="F12" s="24" t="n">
        <v>121689341.49</v>
      </c>
      <c r="G12" s="24" t="n">
        <v>-0.01</v>
      </c>
      <c r="H12" s="24" t="n">
        <v>0</v>
      </c>
      <c r="I12" s="24" t="n">
        <v>-252672400.64</v>
      </c>
      <c r="J12" s="24" t="n">
        <v>-130983059.16</v>
      </c>
    </row>
    <row r="13" customFormat="false" ht="12.75" hidden="true" customHeight="false" outlineLevel="2" collapsed="false">
      <c r="A13" s="0" t="s">
        <v>17</v>
      </c>
      <c r="B13" s="0" t="s">
        <v>211</v>
      </c>
      <c r="C13" s="0" t="s">
        <v>18</v>
      </c>
      <c r="D13" s="0" t="s">
        <v>23</v>
      </c>
      <c r="E13" s="0" t="s">
        <v>21</v>
      </c>
      <c r="F13" s="24" t="n">
        <v>0</v>
      </c>
      <c r="G13" s="24" t="n">
        <v>-68999194.3187705</v>
      </c>
      <c r="H13" s="24" t="n">
        <v>0</v>
      </c>
      <c r="I13" s="24" t="n">
        <v>-73527443.1354025</v>
      </c>
      <c r="J13" s="24" t="n">
        <v>-142526637.454173</v>
      </c>
    </row>
    <row r="14" customFormat="false" ht="12.75" hidden="true" customHeight="false" outlineLevel="2" collapsed="false">
      <c r="A14" s="0" t="s">
        <v>17</v>
      </c>
      <c r="B14" s="0" t="s">
        <v>211</v>
      </c>
      <c r="C14" s="0" t="s">
        <v>18</v>
      </c>
      <c r="D14" s="0" t="s">
        <v>23</v>
      </c>
      <c r="E14" s="0" t="s">
        <v>22</v>
      </c>
      <c r="F14" s="24" t="n">
        <v>77208083.23</v>
      </c>
      <c r="G14" s="24" t="n">
        <v>0</v>
      </c>
      <c r="H14" s="24" t="n">
        <v>82006219.49</v>
      </c>
      <c r="I14" s="24" t="n">
        <v>0</v>
      </c>
      <c r="J14" s="24" t="n">
        <v>159214302.72</v>
      </c>
    </row>
    <row r="15" customFormat="false" ht="12.75" hidden="true" customHeight="false" outlineLevel="2" collapsed="false">
      <c r="A15" s="0" t="s">
        <v>17</v>
      </c>
      <c r="B15" s="0" t="s">
        <v>211</v>
      </c>
      <c r="C15" s="0" t="s">
        <v>24</v>
      </c>
      <c r="D15" s="0" t="s">
        <v>19</v>
      </c>
      <c r="E15" s="0" t="s">
        <v>25</v>
      </c>
      <c r="F15" s="24" t="n">
        <v>0</v>
      </c>
      <c r="G15" s="24" t="n">
        <v>-64831331.8541693</v>
      </c>
      <c r="H15" s="24" t="n">
        <v>0</v>
      </c>
      <c r="I15" s="24" t="n">
        <v>0</v>
      </c>
      <c r="J15" s="24" t="n">
        <v>-64831331.8541693</v>
      </c>
    </row>
    <row r="16" customFormat="false" ht="12.75" hidden="true" customHeight="false" outlineLevel="2" collapsed="false">
      <c r="A16" s="0" t="s">
        <v>17</v>
      </c>
      <c r="B16" s="0" t="s">
        <v>211</v>
      </c>
      <c r="C16" s="0" t="s">
        <v>24</v>
      </c>
      <c r="D16" s="0" t="s">
        <v>19</v>
      </c>
      <c r="E16" s="0" t="s">
        <v>21</v>
      </c>
      <c r="F16" s="24" t="n">
        <v>0</v>
      </c>
      <c r="G16" s="24" t="n">
        <v>-390472036.564317</v>
      </c>
      <c r="H16" s="24" t="n">
        <v>0</v>
      </c>
      <c r="I16" s="24" t="n">
        <v>0</v>
      </c>
      <c r="J16" s="24" t="n">
        <v>-390472036.564317</v>
      </c>
    </row>
    <row r="17" customFormat="false" ht="12.75" hidden="true" customHeight="false" outlineLevel="2" collapsed="false">
      <c r="A17" s="0" t="s">
        <v>17</v>
      </c>
      <c r="B17" s="0" t="s">
        <v>211</v>
      </c>
      <c r="C17" s="0" t="s">
        <v>24</v>
      </c>
      <c r="D17" s="0" t="s">
        <v>19</v>
      </c>
      <c r="E17" s="0" t="s">
        <v>22</v>
      </c>
      <c r="F17" s="24" t="n">
        <v>449500471.61</v>
      </c>
      <c r="G17" s="24" t="n">
        <v>0</v>
      </c>
      <c r="H17" s="24" t="n">
        <v>0</v>
      </c>
      <c r="I17" s="24" t="n">
        <v>0</v>
      </c>
      <c r="J17" s="24" t="n">
        <v>449500471.61</v>
      </c>
    </row>
    <row r="18" customFormat="false" ht="12.75" hidden="true" customHeight="false" outlineLevel="2" collapsed="false">
      <c r="A18" s="0" t="s">
        <v>108</v>
      </c>
      <c r="B18" s="0" t="s">
        <v>211</v>
      </c>
      <c r="C18" s="0" t="s">
        <v>24</v>
      </c>
      <c r="D18" s="0" t="s">
        <v>19</v>
      </c>
      <c r="E18" s="0" t="s">
        <v>25</v>
      </c>
      <c r="F18" s="24" t="n">
        <v>8126292.5935385</v>
      </c>
      <c r="G18" s="24" t="n">
        <v>0</v>
      </c>
      <c r="H18" s="24" t="n">
        <v>0</v>
      </c>
      <c r="I18" s="24" t="n">
        <v>0</v>
      </c>
      <c r="J18" s="24" t="n">
        <v>8126292.5935385</v>
      </c>
    </row>
    <row r="19" customFormat="false" ht="12.75" hidden="true" customHeight="false" outlineLevel="2" collapsed="false">
      <c r="A19" s="0" t="s">
        <v>108</v>
      </c>
      <c r="B19" s="0" t="s">
        <v>211</v>
      </c>
      <c r="C19" s="0" t="s">
        <v>24</v>
      </c>
      <c r="D19" s="0" t="s">
        <v>19</v>
      </c>
      <c r="E19" s="0" t="s">
        <v>22</v>
      </c>
      <c r="F19" s="24" t="n">
        <v>0</v>
      </c>
      <c r="G19" s="24" t="n">
        <v>-7992171.29</v>
      </c>
      <c r="H19" s="24" t="n">
        <v>0</v>
      </c>
      <c r="I19" s="24" t="n">
        <v>0</v>
      </c>
      <c r="J19" s="24" t="n">
        <v>-7992171.29</v>
      </c>
    </row>
    <row r="20" customFormat="false" ht="12.75" hidden="true" customHeight="false" outlineLevel="2" collapsed="false">
      <c r="A20" s="0" t="s">
        <v>110</v>
      </c>
      <c r="B20" s="0" t="s">
        <v>211</v>
      </c>
      <c r="C20" s="0" t="s">
        <v>111</v>
      </c>
      <c r="D20" s="0" t="s">
        <v>23</v>
      </c>
      <c r="E20" s="0" t="s">
        <v>21</v>
      </c>
      <c r="F20" s="24" t="n">
        <v>22738238.704107</v>
      </c>
      <c r="G20" s="24" t="n">
        <v>-26143668.3938745</v>
      </c>
      <c r="H20" s="24" t="n">
        <v>140539968.603182</v>
      </c>
      <c r="I20" s="24" t="n">
        <v>-152888960.687529</v>
      </c>
      <c r="J20" s="24" t="n">
        <v>-15754421.774115</v>
      </c>
    </row>
    <row r="21" customFormat="false" ht="12.75" hidden="true" customHeight="false" outlineLevel="2" collapsed="false">
      <c r="A21" s="0" t="s">
        <v>110</v>
      </c>
      <c r="B21" s="0" t="s">
        <v>211</v>
      </c>
      <c r="C21" s="0" t="s">
        <v>111</v>
      </c>
      <c r="D21" s="0" t="s">
        <v>23</v>
      </c>
      <c r="E21" s="0" t="s">
        <v>22</v>
      </c>
      <c r="F21" s="24" t="n">
        <v>10349008.51</v>
      </c>
      <c r="G21" s="24" t="n">
        <v>-15692538.54</v>
      </c>
      <c r="H21" s="24" t="n">
        <v>58988883.35</v>
      </c>
      <c r="I21" s="24" t="n">
        <v>-57803577.37</v>
      </c>
      <c r="J21" s="24" t="n">
        <v>-4158224.05</v>
      </c>
    </row>
    <row r="22" customFormat="false" ht="12.75" hidden="false" customHeight="false" outlineLevel="1" collapsed="true">
      <c r="B22" s="35" t="s">
        <v>212</v>
      </c>
      <c r="F22" s="24" t="n">
        <f aca="false">SUBTOTAL(9,F10:F21)</f>
        <v>689615019.503076</v>
      </c>
      <c r="G22" s="24" t="n">
        <f aca="false">SUBTOTAL(9,G10:G21)</f>
        <v>-679714707.220019</v>
      </c>
      <c r="H22" s="24" t="n">
        <f aca="false">SUBTOTAL(9,H10:H21)</f>
        <v>528262258.327603</v>
      </c>
      <c r="I22" s="24" t="n">
        <f aca="false">SUBTOTAL(9,I10:I21)</f>
        <v>-536892381.832932</v>
      </c>
      <c r="J22" s="24" t="n">
        <f aca="false">SUBTOTAL(9,J10:J21)</f>
        <v>1270188.77772823</v>
      </c>
      <c r="K22" s="24"/>
      <c r="L22" s="24"/>
      <c r="M22" s="24"/>
      <c r="N22" s="24"/>
      <c r="O22" s="24"/>
      <c r="P22" s="24"/>
      <c r="Q22" s="24"/>
    </row>
    <row r="23" customFormat="false" ht="12.75" hidden="true" customHeight="false" outlineLevel="2" collapsed="false">
      <c r="A23" s="0" t="s">
        <v>17</v>
      </c>
      <c r="B23" s="0" t="s">
        <v>26</v>
      </c>
      <c r="C23" s="0" t="s">
        <v>26</v>
      </c>
      <c r="D23" s="0" t="s">
        <v>19</v>
      </c>
      <c r="E23" s="0" t="s">
        <v>25</v>
      </c>
      <c r="F23" s="24" t="n">
        <v>211083849.169966</v>
      </c>
      <c r="G23" s="24" t="n">
        <v>-235691603.920317</v>
      </c>
      <c r="H23" s="24" t="n">
        <v>0</v>
      </c>
      <c r="I23" s="24" t="n">
        <v>0</v>
      </c>
      <c r="J23" s="24" t="n">
        <v>-24607754.7503512</v>
      </c>
    </row>
    <row r="24" customFormat="false" ht="12.75" hidden="true" customHeight="false" outlineLevel="2" collapsed="false">
      <c r="A24" s="0" t="s">
        <v>17</v>
      </c>
      <c r="B24" s="0" t="s">
        <v>26</v>
      </c>
      <c r="C24" s="0" t="s">
        <v>26</v>
      </c>
      <c r="D24" s="0" t="s">
        <v>19</v>
      </c>
      <c r="E24" s="0" t="s">
        <v>22</v>
      </c>
      <c r="F24" s="24" t="n">
        <v>245158453.56</v>
      </c>
      <c r="G24" s="24" t="n">
        <v>-215705598.97</v>
      </c>
      <c r="H24" s="24" t="n">
        <v>0</v>
      </c>
      <c r="I24" s="24" t="n">
        <v>0</v>
      </c>
      <c r="J24" s="24" t="n">
        <v>29452854.59</v>
      </c>
    </row>
    <row r="25" customFormat="false" ht="12.75" hidden="true" customHeight="false" outlineLevel="2" collapsed="false">
      <c r="A25" s="0" t="s">
        <v>17</v>
      </c>
      <c r="B25" s="0" t="s">
        <v>26</v>
      </c>
      <c r="C25" s="0" t="s">
        <v>26</v>
      </c>
      <c r="D25" s="0" t="s">
        <v>23</v>
      </c>
      <c r="E25" s="0" t="s">
        <v>25</v>
      </c>
      <c r="F25" s="24" t="n">
        <v>3547659.39215937</v>
      </c>
      <c r="G25" s="24" t="n">
        <v>0</v>
      </c>
      <c r="H25" s="24" t="n">
        <v>143909307.885328</v>
      </c>
      <c r="I25" s="24" t="n">
        <v>0</v>
      </c>
      <c r="J25" s="24" t="n">
        <v>147456967.277487</v>
      </c>
    </row>
    <row r="26" customFormat="false" ht="12.75" hidden="true" customHeight="false" outlineLevel="2" collapsed="false">
      <c r="A26" s="0" t="s">
        <v>17</v>
      </c>
      <c r="B26" s="0" t="s">
        <v>26</v>
      </c>
      <c r="C26" s="0" t="s">
        <v>26</v>
      </c>
      <c r="D26" s="0" t="s">
        <v>23</v>
      </c>
      <c r="E26" s="0" t="s">
        <v>22</v>
      </c>
      <c r="F26" s="24" t="n">
        <v>0</v>
      </c>
      <c r="G26" s="24" t="n">
        <v>-3432068.96</v>
      </c>
      <c r="H26" s="24" t="n">
        <v>0</v>
      </c>
      <c r="I26" s="24" t="n">
        <v>-146327724.89</v>
      </c>
      <c r="J26" s="24" t="n">
        <v>-149759793.85</v>
      </c>
    </row>
    <row r="27" customFormat="false" ht="12.75" hidden="true" customHeight="false" outlineLevel="2" collapsed="false">
      <c r="A27" s="0" t="s">
        <v>108</v>
      </c>
      <c r="B27" s="0" t="s">
        <v>26</v>
      </c>
      <c r="C27" s="0" t="s">
        <v>26</v>
      </c>
      <c r="D27" s="0" t="s">
        <v>19</v>
      </c>
      <c r="E27" s="0" t="s">
        <v>25</v>
      </c>
      <c r="F27" s="24" t="n">
        <v>14625658.4408122</v>
      </c>
      <c r="G27" s="24" t="n">
        <v>-4939025.4756736</v>
      </c>
      <c r="H27" s="24" t="n">
        <v>0</v>
      </c>
      <c r="I27" s="24" t="n">
        <v>0</v>
      </c>
      <c r="J27" s="24" t="n">
        <v>9686632.96513855</v>
      </c>
    </row>
    <row r="28" customFormat="false" ht="12.75" hidden="true" customHeight="false" outlineLevel="2" collapsed="false">
      <c r="A28" s="0" t="s">
        <v>108</v>
      </c>
      <c r="B28" s="0" t="s">
        <v>26</v>
      </c>
      <c r="C28" s="0" t="s">
        <v>26</v>
      </c>
      <c r="D28" s="0" t="s">
        <v>19</v>
      </c>
      <c r="E28" s="0" t="s">
        <v>22</v>
      </c>
      <c r="F28" s="24" t="n">
        <v>4994577.06</v>
      </c>
      <c r="G28" s="24" t="n">
        <v>-14985321.17</v>
      </c>
      <c r="H28" s="24" t="n">
        <v>0</v>
      </c>
      <c r="I28" s="24" t="n">
        <v>0</v>
      </c>
      <c r="J28" s="24" t="n">
        <v>-9990744.11</v>
      </c>
    </row>
    <row r="29" customFormat="false" ht="12.75" hidden="true" customHeight="false" outlineLevel="2" collapsed="false">
      <c r="A29" s="0" t="s">
        <v>110</v>
      </c>
      <c r="B29" s="0" t="s">
        <v>26</v>
      </c>
      <c r="C29" s="0" t="s">
        <v>26</v>
      </c>
      <c r="D29" s="0" t="s">
        <v>112</v>
      </c>
      <c r="E29" s="0" t="s">
        <v>25</v>
      </c>
      <c r="F29" s="24" t="n">
        <v>6985507.43200102</v>
      </c>
      <c r="G29" s="24" t="n">
        <v>-6985507.43200102</v>
      </c>
      <c r="H29" s="24" t="n">
        <v>9501167.90320521</v>
      </c>
      <c r="I29" s="24" t="n">
        <v>-9501167.90320521</v>
      </c>
      <c r="J29" s="24" t="n">
        <v>0</v>
      </c>
    </row>
    <row r="30" customFormat="false" ht="12.75" hidden="true" customHeight="false" outlineLevel="2" collapsed="false">
      <c r="A30" s="0" t="s">
        <v>110</v>
      </c>
      <c r="B30" s="0" t="s">
        <v>26</v>
      </c>
      <c r="C30" s="0" t="s">
        <v>26</v>
      </c>
      <c r="D30" s="0" t="s">
        <v>23</v>
      </c>
      <c r="E30" s="0" t="s">
        <v>25</v>
      </c>
      <c r="F30" s="24" t="n">
        <v>41940563.5551015</v>
      </c>
      <c r="G30" s="24" t="n">
        <v>-59488382.9906781</v>
      </c>
      <c r="H30" s="24" t="n">
        <v>233778044.553697</v>
      </c>
      <c r="I30" s="24" t="n">
        <v>-244805138.417827</v>
      </c>
      <c r="J30" s="24" t="n">
        <v>-28574913.2997063</v>
      </c>
    </row>
    <row r="31" customFormat="false" ht="12.75" hidden="true" customHeight="false" outlineLevel="2" collapsed="false">
      <c r="A31" s="0" t="s">
        <v>110</v>
      </c>
      <c r="B31" s="0" t="s">
        <v>26</v>
      </c>
      <c r="C31" s="0" t="s">
        <v>26</v>
      </c>
      <c r="D31" s="0" t="s">
        <v>23</v>
      </c>
      <c r="E31" s="0" t="s">
        <v>22</v>
      </c>
      <c r="F31" s="24" t="n">
        <v>2925599.37</v>
      </c>
      <c r="G31" s="24" t="n">
        <v>-6500423.77</v>
      </c>
      <c r="H31" s="24" t="n">
        <v>6285629.36</v>
      </c>
      <c r="I31" s="24" t="n">
        <v>-9380460.91</v>
      </c>
      <c r="J31" s="24" t="n">
        <v>-6669655.95</v>
      </c>
    </row>
    <row r="32" customFormat="false" ht="12.75" hidden="true" customHeight="false" outlineLevel="2" collapsed="false">
      <c r="A32" s="0" t="s">
        <v>139</v>
      </c>
      <c r="B32" s="0" t="s">
        <v>26</v>
      </c>
      <c r="C32" s="0" t="s">
        <v>26</v>
      </c>
      <c r="D32" s="0" t="s">
        <v>112</v>
      </c>
      <c r="E32" s="0" t="s">
        <v>25</v>
      </c>
      <c r="F32" s="24" t="n">
        <v>248272.615247095</v>
      </c>
      <c r="G32" s="24" t="n">
        <v>-248272.615247095</v>
      </c>
      <c r="H32" s="24" t="n">
        <v>4293133.45677436</v>
      </c>
      <c r="I32" s="24" t="n">
        <v>-4293133.45677436</v>
      </c>
      <c r="J32" s="24" t="n">
        <v>0</v>
      </c>
    </row>
    <row r="33" customFormat="false" ht="12.75" hidden="true" customHeight="false" outlineLevel="2" collapsed="false">
      <c r="A33" s="0" t="s">
        <v>139</v>
      </c>
      <c r="B33" s="0" t="s">
        <v>26</v>
      </c>
      <c r="C33" s="0" t="s">
        <v>26</v>
      </c>
      <c r="D33" s="0" t="s">
        <v>112</v>
      </c>
      <c r="E33" s="0" t="s">
        <v>22</v>
      </c>
      <c r="F33" s="24" t="n">
        <v>184832.6</v>
      </c>
      <c r="G33" s="24" t="n">
        <v>-184832.6</v>
      </c>
      <c r="H33" s="24" t="n">
        <v>3154060.61</v>
      </c>
      <c r="I33" s="24" t="n">
        <v>-3154060.61</v>
      </c>
      <c r="J33" s="24" t="n">
        <v>0</v>
      </c>
    </row>
    <row r="34" customFormat="false" ht="12.75" hidden="false" customHeight="false" outlineLevel="1" collapsed="true">
      <c r="B34" s="36" t="s">
        <v>213</v>
      </c>
      <c r="F34" s="24" t="n">
        <f aca="false">SUBTOTAL(9,F23:F33)</f>
        <v>531694973.195287</v>
      </c>
      <c r="G34" s="24" t="n">
        <f aca="false">SUBTOTAL(9,G23:G33)</f>
        <v>-548161037.903917</v>
      </c>
      <c r="H34" s="24" t="n">
        <f aca="false">SUBTOTAL(9,H23:H33)</f>
        <v>400921343.769005</v>
      </c>
      <c r="I34" s="24" t="n">
        <f aca="false">SUBTOTAL(9,I23:I33)</f>
        <v>-417461686.187807</v>
      </c>
      <c r="J34" s="24" t="n">
        <f aca="false">SUBTOTAL(9,J23:J33)</f>
        <v>-33006407.1274319</v>
      </c>
      <c r="K34" s="24"/>
      <c r="L34" s="24"/>
      <c r="M34" s="24"/>
      <c r="N34" s="24"/>
      <c r="O34" s="24"/>
      <c r="P34" s="24"/>
      <c r="Q34" s="24"/>
    </row>
    <row r="35" customFormat="false" ht="12.75" hidden="true" customHeight="false" outlineLevel="2" collapsed="false">
      <c r="A35" s="0" t="s">
        <v>110</v>
      </c>
      <c r="B35" s="0" t="s">
        <v>113</v>
      </c>
      <c r="C35" s="0" t="s">
        <v>113</v>
      </c>
      <c r="D35" s="0" t="s">
        <v>23</v>
      </c>
      <c r="E35" s="0" t="s">
        <v>22</v>
      </c>
      <c r="F35" s="24" t="n">
        <v>571132.45</v>
      </c>
      <c r="G35" s="24" t="n">
        <v>-1707691.51</v>
      </c>
      <c r="H35" s="24" t="n">
        <v>4751297.74</v>
      </c>
      <c r="I35" s="24" t="n">
        <v>-5897216.72</v>
      </c>
      <c r="J35" s="24" t="n">
        <v>-2282478.04</v>
      </c>
    </row>
    <row r="36" customFormat="false" ht="12.75" hidden="false" customHeight="false" outlineLevel="1" collapsed="true">
      <c r="B36" s="36" t="s">
        <v>214</v>
      </c>
      <c r="F36" s="24" t="n">
        <f aca="false">SUBTOTAL(9,F35)</f>
        <v>571132.45</v>
      </c>
      <c r="G36" s="24" t="n">
        <f aca="false">SUBTOTAL(9,G35)</f>
        <v>-1707691.51</v>
      </c>
      <c r="H36" s="24" t="n">
        <f aca="false">SUBTOTAL(9,H35)</f>
        <v>4751297.74</v>
      </c>
      <c r="I36" s="24" t="n">
        <f aca="false">SUBTOTAL(9,I35)</f>
        <v>-5897216.72</v>
      </c>
      <c r="J36" s="24" t="n">
        <f aca="false">SUBTOTAL(9,J35)</f>
        <v>-2282478.04</v>
      </c>
      <c r="K36" s="24"/>
      <c r="L36" s="24"/>
      <c r="M36" s="24"/>
      <c r="N36" s="24"/>
      <c r="O36" s="24"/>
      <c r="P36" s="24"/>
      <c r="Q36" s="24"/>
    </row>
    <row r="37" customFormat="false" ht="12.75" hidden="true" customHeight="false" outlineLevel="2" collapsed="false">
      <c r="A37" s="0" t="s">
        <v>17</v>
      </c>
      <c r="B37" s="0" t="s">
        <v>215</v>
      </c>
      <c r="C37" s="0" t="s">
        <v>27</v>
      </c>
      <c r="D37" s="0" t="s">
        <v>19</v>
      </c>
      <c r="E37" s="0" t="s">
        <v>20</v>
      </c>
      <c r="F37" s="24" t="n">
        <v>17934316.7782935</v>
      </c>
      <c r="G37" s="24" t="n">
        <v>0</v>
      </c>
      <c r="H37" s="24" t="n">
        <v>0</v>
      </c>
      <c r="I37" s="24" t="n">
        <v>0</v>
      </c>
      <c r="J37" s="24" t="n">
        <v>17934316.7782935</v>
      </c>
    </row>
    <row r="38" customFormat="false" ht="12.75" hidden="true" customHeight="false" outlineLevel="2" collapsed="false">
      <c r="A38" s="0" t="s">
        <v>17</v>
      </c>
      <c r="B38" s="0" t="s">
        <v>215</v>
      </c>
      <c r="C38" s="0" t="s">
        <v>27</v>
      </c>
      <c r="D38" s="0" t="s">
        <v>19</v>
      </c>
      <c r="E38" s="0" t="s">
        <v>22</v>
      </c>
      <c r="F38" s="24" t="n">
        <v>0</v>
      </c>
      <c r="G38" s="24" t="n">
        <v>-17934406.98</v>
      </c>
      <c r="H38" s="24" t="n">
        <v>0</v>
      </c>
      <c r="I38" s="24" t="n">
        <v>0</v>
      </c>
      <c r="J38" s="24" t="n">
        <v>-17934406.98</v>
      </c>
    </row>
    <row r="39" customFormat="false" ht="12.75" hidden="true" customHeight="false" outlineLevel="2" collapsed="false">
      <c r="A39" s="0" t="s">
        <v>17</v>
      </c>
      <c r="B39" s="0" t="s">
        <v>215</v>
      </c>
      <c r="C39" s="0" t="s">
        <v>27</v>
      </c>
      <c r="D39" s="0" t="s">
        <v>23</v>
      </c>
      <c r="E39" s="0" t="s">
        <v>25</v>
      </c>
      <c r="F39" s="24" t="n">
        <v>2988494.40045971</v>
      </c>
      <c r="G39" s="24" t="n">
        <v>0</v>
      </c>
      <c r="H39" s="24" t="n">
        <v>121494349.770144</v>
      </c>
      <c r="I39" s="24" t="n">
        <v>0</v>
      </c>
      <c r="J39" s="24" t="n">
        <v>124482844.170604</v>
      </c>
    </row>
    <row r="40" customFormat="false" ht="12.75" hidden="true" customHeight="false" outlineLevel="2" collapsed="false">
      <c r="A40" s="0" t="s">
        <v>17</v>
      </c>
      <c r="B40" s="0" t="s">
        <v>215</v>
      </c>
      <c r="C40" s="0" t="s">
        <v>27</v>
      </c>
      <c r="D40" s="0" t="s">
        <v>23</v>
      </c>
      <c r="E40" s="0" t="s">
        <v>22</v>
      </c>
      <c r="F40" s="24" t="n">
        <v>0</v>
      </c>
      <c r="G40" s="24" t="n">
        <v>-2932724.77</v>
      </c>
      <c r="H40" s="24" t="n">
        <v>0</v>
      </c>
      <c r="I40" s="24" t="n">
        <v>-123032408.42</v>
      </c>
      <c r="J40" s="24" t="n">
        <v>-125965133.19</v>
      </c>
    </row>
    <row r="41" customFormat="false" ht="12.75" hidden="true" customHeight="false" outlineLevel="2" collapsed="false">
      <c r="A41" s="0" t="s">
        <v>110</v>
      </c>
      <c r="B41" s="0" t="s">
        <v>215</v>
      </c>
      <c r="C41" s="0" t="s">
        <v>115</v>
      </c>
      <c r="D41" s="0" t="s">
        <v>112</v>
      </c>
      <c r="E41" s="0" t="s">
        <v>21</v>
      </c>
      <c r="F41" s="24" t="n">
        <v>1234079.2894235</v>
      </c>
      <c r="G41" s="24" t="n">
        <v>-1234079.2894235</v>
      </c>
      <c r="H41" s="24" t="n">
        <v>15526054.12365</v>
      </c>
      <c r="I41" s="24" t="n">
        <v>-15526054.12365</v>
      </c>
      <c r="J41" s="24" t="n">
        <v>0</v>
      </c>
    </row>
    <row r="42" customFormat="false" ht="12.75" hidden="false" customHeight="false" outlineLevel="1" collapsed="true">
      <c r="B42" s="36" t="s">
        <v>216</v>
      </c>
      <c r="F42" s="24" t="n">
        <f aca="false">SUBTOTAL(9,F37:F41)</f>
        <v>22156890.4681767</v>
      </c>
      <c r="G42" s="24" t="n">
        <f aca="false">SUBTOTAL(9,G37:G41)</f>
        <v>-22101211.0394235</v>
      </c>
      <c r="H42" s="24" t="n">
        <f aca="false">SUBTOTAL(9,H37:H41)</f>
        <v>137020403.893794</v>
      </c>
      <c r="I42" s="24" t="n">
        <f aca="false">SUBTOTAL(9,I37:I41)</f>
        <v>-138558462.54365</v>
      </c>
      <c r="J42" s="24" t="n">
        <f aca="false">SUBTOTAL(9,J37:J41)</f>
        <v>-1482379.22110249</v>
      </c>
      <c r="K42" s="24"/>
      <c r="L42" s="24"/>
      <c r="M42" s="24"/>
      <c r="N42" s="24"/>
      <c r="O42" s="24"/>
      <c r="P42" s="24"/>
      <c r="Q42" s="24"/>
    </row>
    <row r="43" customFormat="false" ht="12.75" hidden="true" customHeight="false" outlineLevel="2" collapsed="false">
      <c r="A43" s="0" t="s">
        <v>110</v>
      </c>
      <c r="B43" s="0" t="s">
        <v>217</v>
      </c>
      <c r="C43" s="0" t="s">
        <v>117</v>
      </c>
      <c r="D43" s="0" t="s">
        <v>112</v>
      </c>
      <c r="E43" s="0" t="s">
        <v>22</v>
      </c>
      <c r="F43" s="24" t="n">
        <v>579142.14</v>
      </c>
      <c r="G43" s="24" t="n">
        <v>-579142.14</v>
      </c>
      <c r="H43" s="24" t="n">
        <v>10133511.4</v>
      </c>
      <c r="I43" s="24" t="n">
        <v>-10133511.4</v>
      </c>
      <c r="J43" s="24" t="n">
        <v>0</v>
      </c>
    </row>
    <row r="44" customFormat="false" ht="12.75" hidden="true" customHeight="false" outlineLevel="2" collapsed="false">
      <c r="A44" s="0" t="s">
        <v>139</v>
      </c>
      <c r="B44" s="0" t="s">
        <v>217</v>
      </c>
      <c r="C44" s="0" t="s">
        <v>117</v>
      </c>
      <c r="D44" s="0" t="s">
        <v>112</v>
      </c>
      <c r="E44" s="0" t="s">
        <v>22</v>
      </c>
      <c r="F44" s="24" t="n">
        <v>386651293.35</v>
      </c>
      <c r="G44" s="24" t="n">
        <v>-386651293.35</v>
      </c>
      <c r="H44" s="24" t="n">
        <v>222006.56</v>
      </c>
      <c r="I44" s="24" t="n">
        <v>-222006.53</v>
      </c>
      <c r="J44" s="24" t="n">
        <v>0.03</v>
      </c>
    </row>
    <row r="45" customFormat="false" ht="12.75" hidden="true" customHeight="false" outlineLevel="2" collapsed="false">
      <c r="A45" s="0" t="s">
        <v>17</v>
      </c>
      <c r="B45" s="0" t="s">
        <v>217</v>
      </c>
      <c r="C45" s="0" t="s">
        <v>29</v>
      </c>
      <c r="D45" s="0" t="s">
        <v>19</v>
      </c>
      <c r="E45" s="0" t="s">
        <v>30</v>
      </c>
      <c r="F45" s="24" t="n">
        <v>0</v>
      </c>
      <c r="G45" s="24" t="n">
        <v>-341517.750288</v>
      </c>
      <c r="H45" s="24" t="n">
        <v>0</v>
      </c>
      <c r="I45" s="24" t="n">
        <v>-6546.795039</v>
      </c>
      <c r="J45" s="24" t="n">
        <v>-348064.545327</v>
      </c>
    </row>
    <row r="46" customFormat="false" ht="12.75" hidden="true" customHeight="false" outlineLevel="2" collapsed="false">
      <c r="A46" s="0" t="s">
        <v>17</v>
      </c>
      <c r="B46" s="0" t="s">
        <v>217</v>
      </c>
      <c r="C46" s="0" t="s">
        <v>29</v>
      </c>
      <c r="D46" s="0" t="s">
        <v>19</v>
      </c>
      <c r="E46" s="0" t="s">
        <v>25</v>
      </c>
      <c r="F46" s="24" t="n">
        <v>3190937.01315285</v>
      </c>
      <c r="G46" s="24" t="n">
        <v>-10402454.6609628</v>
      </c>
      <c r="H46" s="24" t="n">
        <v>0</v>
      </c>
      <c r="I46" s="24" t="n">
        <v>0</v>
      </c>
      <c r="J46" s="24" t="n">
        <v>-7211517.64780999</v>
      </c>
    </row>
    <row r="47" customFormat="false" ht="12.75" hidden="true" customHeight="false" outlineLevel="2" collapsed="false">
      <c r="A47" s="0" t="s">
        <v>17</v>
      </c>
      <c r="B47" s="0" t="s">
        <v>217</v>
      </c>
      <c r="C47" s="0" t="s">
        <v>29</v>
      </c>
      <c r="D47" s="0" t="s">
        <v>19</v>
      </c>
      <c r="E47" s="0" t="s">
        <v>31</v>
      </c>
      <c r="F47" s="24" t="n">
        <v>10054654.0780898</v>
      </c>
      <c r="G47" s="24" t="n">
        <v>-10012490.2418225</v>
      </c>
      <c r="H47" s="24" t="n">
        <v>0</v>
      </c>
      <c r="I47" s="24" t="n">
        <v>0</v>
      </c>
      <c r="J47" s="24" t="n">
        <v>42163.8362672839</v>
      </c>
    </row>
    <row r="48" customFormat="false" ht="12.75" hidden="true" customHeight="false" outlineLevel="2" collapsed="false">
      <c r="A48" s="0" t="s">
        <v>17</v>
      </c>
      <c r="B48" s="0" t="s">
        <v>217</v>
      </c>
      <c r="C48" s="0" t="s">
        <v>29</v>
      </c>
      <c r="D48" s="0" t="s">
        <v>19</v>
      </c>
      <c r="E48" s="0" t="s">
        <v>32</v>
      </c>
      <c r="F48" s="24" t="n">
        <v>2301021.42951895</v>
      </c>
      <c r="G48" s="24" t="n">
        <v>-9729495.96854914</v>
      </c>
      <c r="H48" s="24" t="n">
        <v>187203.528574702</v>
      </c>
      <c r="I48" s="24" t="n">
        <v>-8739.62712395837</v>
      </c>
      <c r="J48" s="24" t="n">
        <v>-7250010.63757944</v>
      </c>
    </row>
    <row r="49" customFormat="false" ht="12.75" hidden="true" customHeight="false" outlineLevel="2" collapsed="false">
      <c r="A49" s="0" t="s">
        <v>17</v>
      </c>
      <c r="B49" s="0" t="s">
        <v>217</v>
      </c>
      <c r="C49" s="0" t="s">
        <v>29</v>
      </c>
      <c r="D49" s="0" t="s">
        <v>19</v>
      </c>
      <c r="E49" s="0" t="s">
        <v>20</v>
      </c>
      <c r="F49" s="24" t="n">
        <v>240839721.380949</v>
      </c>
      <c r="G49" s="24" t="n">
        <v>-103969169.736712</v>
      </c>
      <c r="H49" s="24" t="n">
        <v>78608256.015612</v>
      </c>
      <c r="I49" s="24" t="n">
        <v>-16671081.5871495</v>
      </c>
      <c r="J49" s="24" t="n">
        <v>198807726.072699</v>
      </c>
    </row>
    <row r="50" customFormat="false" ht="12.75" hidden="true" customHeight="false" outlineLevel="2" collapsed="false">
      <c r="A50" s="0" t="s">
        <v>17</v>
      </c>
      <c r="B50" s="0" t="s">
        <v>217</v>
      </c>
      <c r="C50" s="0" t="s">
        <v>29</v>
      </c>
      <c r="D50" s="0" t="s">
        <v>19</v>
      </c>
      <c r="E50" s="0" t="s">
        <v>21</v>
      </c>
      <c r="F50" s="24" t="n">
        <v>15894190.299643</v>
      </c>
      <c r="G50" s="24" t="n">
        <v>-60383915.369178</v>
      </c>
      <c r="H50" s="24" t="n">
        <v>0</v>
      </c>
      <c r="I50" s="24" t="n">
        <v>0</v>
      </c>
      <c r="J50" s="24" t="n">
        <v>-44489725.069535</v>
      </c>
    </row>
    <row r="51" customFormat="false" ht="12.75" hidden="true" customHeight="false" outlineLevel="2" collapsed="false">
      <c r="A51" s="0" t="s">
        <v>17</v>
      </c>
      <c r="B51" s="0" t="s">
        <v>217</v>
      </c>
      <c r="C51" s="0" t="s">
        <v>29</v>
      </c>
      <c r="D51" s="0" t="s">
        <v>19</v>
      </c>
      <c r="E51" s="0" t="s">
        <v>33</v>
      </c>
      <c r="F51" s="24" t="n">
        <v>12101093.9934234</v>
      </c>
      <c r="G51" s="24" t="n">
        <v>-170244047.206846</v>
      </c>
      <c r="H51" s="24" t="n">
        <v>35875.7227526635</v>
      </c>
      <c r="I51" s="24" t="n">
        <v>-10829434.8701715</v>
      </c>
      <c r="J51" s="24" t="n">
        <v>-168936512.360841</v>
      </c>
    </row>
    <row r="52" customFormat="false" ht="12.75" hidden="true" customHeight="false" outlineLevel="2" collapsed="false">
      <c r="A52" s="0" t="s">
        <v>17</v>
      </c>
      <c r="B52" s="0" t="s">
        <v>217</v>
      </c>
      <c r="C52" s="0" t="s">
        <v>29</v>
      </c>
      <c r="D52" s="0" t="s">
        <v>19</v>
      </c>
      <c r="E52" s="0" t="s">
        <v>34</v>
      </c>
      <c r="F52" s="24" t="n">
        <v>24992415.3224903</v>
      </c>
      <c r="G52" s="24" t="n">
        <v>-12642144.2480453</v>
      </c>
      <c r="H52" s="24" t="n">
        <v>10695019.7515514</v>
      </c>
      <c r="I52" s="24" t="n">
        <v>0</v>
      </c>
      <c r="J52" s="24" t="n">
        <v>23045290.8259964</v>
      </c>
    </row>
    <row r="53" customFormat="false" ht="12.75" hidden="true" customHeight="false" outlineLevel="2" collapsed="false">
      <c r="A53" s="0" t="s">
        <v>17</v>
      </c>
      <c r="B53" s="0" t="s">
        <v>217</v>
      </c>
      <c r="C53" s="0" t="s">
        <v>29</v>
      </c>
      <c r="D53" s="0" t="s">
        <v>19</v>
      </c>
      <c r="E53" s="0" t="s">
        <v>35</v>
      </c>
      <c r="F53" s="24" t="n">
        <v>71255634.0244836</v>
      </c>
      <c r="G53" s="24" t="n">
        <v>-3569959.7800306</v>
      </c>
      <c r="H53" s="24" t="n">
        <v>0</v>
      </c>
      <c r="I53" s="24" t="n">
        <v>-8680619.33626626</v>
      </c>
      <c r="J53" s="24" t="n">
        <v>59005054.9081867</v>
      </c>
    </row>
    <row r="54" customFormat="false" ht="12.75" hidden="true" customHeight="false" outlineLevel="2" collapsed="false">
      <c r="A54" s="0" t="s">
        <v>17</v>
      </c>
      <c r="B54" s="0" t="s">
        <v>217</v>
      </c>
      <c r="C54" s="0" t="s">
        <v>29</v>
      </c>
      <c r="D54" s="0" t="s">
        <v>19</v>
      </c>
      <c r="E54" s="0" t="s">
        <v>22</v>
      </c>
      <c r="F54" s="24" t="n">
        <v>321758255.65</v>
      </c>
      <c r="G54" s="24" t="n">
        <v>-314878028.39</v>
      </c>
      <c r="H54" s="24" t="n">
        <v>27421185.29</v>
      </c>
      <c r="I54" s="24" t="n">
        <v>-83360840.68</v>
      </c>
      <c r="J54" s="24" t="n">
        <v>-49059428.13</v>
      </c>
    </row>
    <row r="55" customFormat="false" ht="12.75" hidden="true" customHeight="false" outlineLevel="2" collapsed="false">
      <c r="A55" s="0" t="s">
        <v>17</v>
      </c>
      <c r="B55" s="0" t="s">
        <v>217</v>
      </c>
      <c r="C55" s="0" t="s">
        <v>29</v>
      </c>
      <c r="D55" s="0" t="s">
        <v>19</v>
      </c>
      <c r="E55" s="0" t="s">
        <v>36</v>
      </c>
      <c r="F55" s="24" t="n">
        <v>0</v>
      </c>
      <c r="G55" s="24" t="n">
        <v>-201545.686433064</v>
      </c>
      <c r="H55" s="24" t="n">
        <v>0</v>
      </c>
      <c r="I55" s="24" t="n">
        <v>0</v>
      </c>
      <c r="J55" s="24" t="n">
        <v>-201545.686433064</v>
      </c>
    </row>
    <row r="56" customFormat="false" ht="12.75" hidden="true" customHeight="false" outlineLevel="2" collapsed="false">
      <c r="A56" s="0" t="s">
        <v>107</v>
      </c>
      <c r="B56" s="0" t="s">
        <v>217</v>
      </c>
      <c r="C56" s="0" t="s">
        <v>29</v>
      </c>
      <c r="D56" s="0" t="s">
        <v>19</v>
      </c>
      <c r="E56" s="0" t="s">
        <v>30</v>
      </c>
      <c r="F56" s="24" t="n">
        <v>0</v>
      </c>
      <c r="G56" s="24" t="n">
        <v>0</v>
      </c>
      <c r="H56" s="24" t="n">
        <v>0</v>
      </c>
      <c r="I56" s="24" t="n">
        <v>0</v>
      </c>
      <c r="J56" s="24" t="n">
        <v>0</v>
      </c>
    </row>
    <row r="57" customFormat="false" ht="12.75" hidden="true" customHeight="false" outlineLevel="2" collapsed="false">
      <c r="A57" s="0" t="s">
        <v>107</v>
      </c>
      <c r="B57" s="0" t="s">
        <v>217</v>
      </c>
      <c r="C57" s="0" t="s">
        <v>29</v>
      </c>
      <c r="D57" s="0" t="s">
        <v>19</v>
      </c>
      <c r="E57" s="0" t="s">
        <v>22</v>
      </c>
      <c r="F57" s="24" t="n">
        <v>0</v>
      </c>
      <c r="G57" s="24" t="n">
        <v>0</v>
      </c>
      <c r="H57" s="24" t="n">
        <v>0</v>
      </c>
      <c r="I57" s="24" t="n">
        <v>0</v>
      </c>
      <c r="J57" s="24" t="n">
        <v>0</v>
      </c>
    </row>
    <row r="58" customFormat="false" ht="12.75" hidden="true" customHeight="false" outlineLevel="2" collapsed="false">
      <c r="A58" s="0" t="s">
        <v>110</v>
      </c>
      <c r="B58" s="0" t="s">
        <v>217</v>
      </c>
      <c r="C58" s="0" t="s">
        <v>29</v>
      </c>
      <c r="D58" s="0" t="s">
        <v>118</v>
      </c>
      <c r="E58" s="0" t="s">
        <v>35</v>
      </c>
      <c r="F58" s="24" t="n">
        <v>0</v>
      </c>
      <c r="G58" s="24" t="n">
        <v>0</v>
      </c>
      <c r="H58" s="24" t="n">
        <v>0</v>
      </c>
      <c r="I58" s="24" t="n">
        <v>0</v>
      </c>
      <c r="J58" s="24" t="n">
        <v>0</v>
      </c>
    </row>
    <row r="59" customFormat="false" ht="12.75" hidden="true" customHeight="false" outlineLevel="2" collapsed="false">
      <c r="A59" s="0" t="s">
        <v>110</v>
      </c>
      <c r="B59" s="0" t="s">
        <v>217</v>
      </c>
      <c r="C59" s="0" t="s">
        <v>29</v>
      </c>
      <c r="D59" s="0" t="s">
        <v>23</v>
      </c>
      <c r="E59" s="0" t="s">
        <v>20</v>
      </c>
      <c r="F59" s="24" t="n">
        <v>742965.0865665</v>
      </c>
      <c r="G59" s="24" t="n">
        <v>-1079477.339304</v>
      </c>
      <c r="H59" s="24" t="n">
        <v>8227436.78178</v>
      </c>
      <c r="I59" s="24" t="n">
        <v>-7607728.1180655</v>
      </c>
      <c r="J59" s="24" t="n">
        <v>283196.410976999</v>
      </c>
    </row>
    <row r="60" customFormat="false" ht="12.75" hidden="true" customHeight="false" outlineLevel="2" collapsed="false">
      <c r="A60" s="0" t="s">
        <v>110</v>
      </c>
      <c r="B60" s="0" t="s">
        <v>217</v>
      </c>
      <c r="C60" s="0" t="s">
        <v>29</v>
      </c>
      <c r="D60" s="0" t="s">
        <v>23</v>
      </c>
      <c r="E60" s="0" t="s">
        <v>21</v>
      </c>
      <c r="F60" s="24" t="n">
        <v>11713502.4131485</v>
      </c>
      <c r="G60" s="24" t="n">
        <v>-9487865.291927</v>
      </c>
      <c r="H60" s="24" t="n">
        <v>41121223.2035505</v>
      </c>
      <c r="I60" s="24" t="n">
        <v>-39814068.164639</v>
      </c>
      <c r="J60" s="24" t="n">
        <v>3532792.160133</v>
      </c>
    </row>
    <row r="61" customFormat="false" ht="12.75" hidden="true" customHeight="false" outlineLevel="2" collapsed="false">
      <c r="A61" s="0" t="s">
        <v>110</v>
      </c>
      <c r="B61" s="0" t="s">
        <v>217</v>
      </c>
      <c r="C61" s="0" t="s">
        <v>29</v>
      </c>
      <c r="D61" s="0" t="s">
        <v>23</v>
      </c>
      <c r="E61" s="0" t="s">
        <v>34</v>
      </c>
      <c r="F61" s="24" t="n">
        <v>680702.01402424</v>
      </c>
      <c r="G61" s="24" t="n">
        <v>-742222.968613482</v>
      </c>
      <c r="H61" s="24" t="n">
        <v>989023.359544772</v>
      </c>
      <c r="I61" s="24" t="n">
        <v>-1229303.08376459</v>
      </c>
      <c r="J61" s="24" t="n">
        <v>-301800.67880906</v>
      </c>
    </row>
    <row r="62" customFormat="false" ht="12.75" hidden="true" customHeight="false" outlineLevel="2" collapsed="false">
      <c r="A62" s="0" t="s">
        <v>17</v>
      </c>
      <c r="B62" s="0" t="s">
        <v>217</v>
      </c>
      <c r="C62" s="0" t="s">
        <v>37</v>
      </c>
      <c r="D62" s="0" t="s">
        <v>19</v>
      </c>
      <c r="E62" s="0" t="s">
        <v>25</v>
      </c>
      <c r="F62" s="24" t="n">
        <v>113107562.054655</v>
      </c>
      <c r="G62" s="24" t="n">
        <v>-61618160.911761</v>
      </c>
      <c r="H62" s="24" t="n">
        <v>52828304.7503512</v>
      </c>
      <c r="I62" s="24" t="n">
        <v>0</v>
      </c>
      <c r="J62" s="24" t="n">
        <v>104317705.893245</v>
      </c>
    </row>
    <row r="63" customFormat="false" ht="12.75" hidden="true" customHeight="false" outlineLevel="2" collapsed="false">
      <c r="A63" s="0" t="s">
        <v>17</v>
      </c>
      <c r="B63" s="0" t="s">
        <v>217</v>
      </c>
      <c r="C63" s="0" t="s">
        <v>37</v>
      </c>
      <c r="D63" s="0" t="s">
        <v>19</v>
      </c>
      <c r="E63" s="0" t="s">
        <v>20</v>
      </c>
      <c r="F63" s="24" t="n">
        <v>4484833.495548</v>
      </c>
      <c r="G63" s="24" t="n">
        <v>-29631141.022977</v>
      </c>
      <c r="H63" s="24" t="n">
        <v>0</v>
      </c>
      <c r="I63" s="24" t="n">
        <v>0</v>
      </c>
      <c r="J63" s="24" t="n">
        <v>-25146307.527429</v>
      </c>
    </row>
    <row r="64" customFormat="false" ht="12.75" hidden="true" customHeight="false" outlineLevel="2" collapsed="false">
      <c r="A64" s="0" t="s">
        <v>17</v>
      </c>
      <c r="B64" s="0" t="s">
        <v>217</v>
      </c>
      <c r="C64" s="0" t="s">
        <v>37</v>
      </c>
      <c r="D64" s="0" t="s">
        <v>19</v>
      </c>
      <c r="E64" s="0" t="s">
        <v>21</v>
      </c>
      <c r="F64" s="24" t="n">
        <v>0</v>
      </c>
      <c r="G64" s="24" t="n">
        <v>-396241753.615671</v>
      </c>
      <c r="H64" s="24" t="n">
        <v>0</v>
      </c>
      <c r="I64" s="24" t="n">
        <v>-20057918.065697</v>
      </c>
      <c r="J64" s="24" t="n">
        <v>-416299671.681368</v>
      </c>
    </row>
    <row r="65" customFormat="false" ht="12.75" hidden="true" customHeight="false" outlineLevel="2" collapsed="false">
      <c r="A65" s="0" t="s">
        <v>17</v>
      </c>
      <c r="B65" s="0" t="s">
        <v>217</v>
      </c>
      <c r="C65" s="0" t="s">
        <v>37</v>
      </c>
      <c r="D65" s="0" t="s">
        <v>19</v>
      </c>
      <c r="E65" s="0" t="s">
        <v>33</v>
      </c>
      <c r="F65" s="24" t="n">
        <v>0</v>
      </c>
      <c r="G65" s="24" t="n">
        <v>-10615283.7241789</v>
      </c>
      <c r="H65" s="24" t="n">
        <v>0</v>
      </c>
      <c r="I65" s="24" t="n">
        <v>-11723058.4443564</v>
      </c>
      <c r="J65" s="24" t="n">
        <v>-22338342.1685353</v>
      </c>
    </row>
    <row r="66" customFormat="false" ht="12.75" hidden="true" customHeight="false" outlineLevel="2" collapsed="false">
      <c r="A66" s="0" t="s">
        <v>17</v>
      </c>
      <c r="B66" s="0" t="s">
        <v>217</v>
      </c>
      <c r="C66" s="0" t="s">
        <v>37</v>
      </c>
      <c r="D66" s="0" t="s">
        <v>19</v>
      </c>
      <c r="E66" s="0" t="s">
        <v>35</v>
      </c>
      <c r="F66" s="24" t="n">
        <v>59025933.5855012</v>
      </c>
      <c r="G66" s="24" t="n">
        <v>0</v>
      </c>
      <c r="H66" s="24" t="n">
        <v>0</v>
      </c>
      <c r="I66" s="24" t="n">
        <v>0</v>
      </c>
      <c r="J66" s="24" t="n">
        <v>59025933.5855012</v>
      </c>
    </row>
    <row r="67" customFormat="false" ht="12.75" hidden="true" customHeight="false" outlineLevel="2" collapsed="false">
      <c r="A67" s="0" t="s">
        <v>17</v>
      </c>
      <c r="B67" s="0" t="s">
        <v>217</v>
      </c>
      <c r="C67" s="0" t="s">
        <v>37</v>
      </c>
      <c r="D67" s="0" t="s">
        <v>19</v>
      </c>
      <c r="E67" s="0" t="s">
        <v>22</v>
      </c>
      <c r="F67" s="24" t="n">
        <v>492036791.34</v>
      </c>
      <c r="G67" s="24" t="n">
        <v>-177206338.02</v>
      </c>
      <c r="H67" s="24" t="n">
        <v>36341833.57</v>
      </c>
      <c r="I67" s="24" t="n">
        <v>-53114902.03</v>
      </c>
      <c r="J67" s="24" t="n">
        <v>298057384.86</v>
      </c>
    </row>
    <row r="68" customFormat="false" ht="12.75" hidden="true" customHeight="false" outlineLevel="2" collapsed="false">
      <c r="A68" s="0" t="s">
        <v>17</v>
      </c>
      <c r="B68" s="0" t="s">
        <v>217</v>
      </c>
      <c r="C68" s="0" t="s">
        <v>37</v>
      </c>
      <c r="D68" s="0" t="s">
        <v>23</v>
      </c>
      <c r="E68" s="0" t="s">
        <v>25</v>
      </c>
      <c r="F68" s="24" t="n">
        <v>2421236.32997063</v>
      </c>
      <c r="G68" s="24" t="n">
        <v>0</v>
      </c>
      <c r="H68" s="24" t="n">
        <v>96098685.6787128</v>
      </c>
      <c r="I68" s="24" t="n">
        <v>0</v>
      </c>
      <c r="J68" s="24" t="n">
        <v>98519922.0086834</v>
      </c>
    </row>
    <row r="69" customFormat="false" ht="12.75" hidden="true" customHeight="false" outlineLevel="2" collapsed="false">
      <c r="A69" s="0" t="s">
        <v>17</v>
      </c>
      <c r="B69" s="0" t="s">
        <v>217</v>
      </c>
      <c r="C69" s="0" t="s">
        <v>37</v>
      </c>
      <c r="D69" s="0" t="s">
        <v>23</v>
      </c>
      <c r="E69" s="0" t="s">
        <v>22</v>
      </c>
      <c r="F69" s="24" t="n">
        <v>0</v>
      </c>
      <c r="G69" s="24" t="n">
        <v>-2346179.81</v>
      </c>
      <c r="H69" s="24" t="n">
        <v>0</v>
      </c>
      <c r="I69" s="24" t="n">
        <v>-98426956.1</v>
      </c>
      <c r="J69" s="24" t="n">
        <v>-100773135.91</v>
      </c>
    </row>
    <row r="70" customFormat="false" ht="12.75" hidden="true" customHeight="false" outlineLevel="2" collapsed="false">
      <c r="A70" s="0" t="s">
        <v>108</v>
      </c>
      <c r="B70" s="0" t="s">
        <v>217</v>
      </c>
      <c r="C70" s="0" t="s">
        <v>37</v>
      </c>
      <c r="D70" s="0" t="s">
        <v>19</v>
      </c>
      <c r="E70" s="0" t="s">
        <v>25</v>
      </c>
      <c r="F70" s="24" t="n">
        <v>9751714.35959648</v>
      </c>
      <c r="G70" s="24" t="n">
        <v>-22862026.2227046</v>
      </c>
      <c r="H70" s="24" t="n">
        <v>0</v>
      </c>
      <c r="I70" s="24" t="n">
        <v>0</v>
      </c>
      <c r="J70" s="24" t="n">
        <v>-13110311.8631082</v>
      </c>
    </row>
    <row r="71" customFormat="false" ht="12.75" hidden="true" customHeight="false" outlineLevel="2" collapsed="false">
      <c r="A71" s="0" t="s">
        <v>108</v>
      </c>
      <c r="B71" s="0" t="s">
        <v>217</v>
      </c>
      <c r="C71" s="0" t="s">
        <v>37</v>
      </c>
      <c r="D71" s="0" t="s">
        <v>19</v>
      </c>
      <c r="E71" s="0" t="s">
        <v>22</v>
      </c>
      <c r="F71" s="24" t="n">
        <v>22975902.46</v>
      </c>
      <c r="G71" s="24" t="n">
        <v>-9990214.11</v>
      </c>
      <c r="H71" s="24" t="n">
        <v>0</v>
      </c>
      <c r="I71" s="24" t="n">
        <v>0</v>
      </c>
      <c r="J71" s="24" t="n">
        <v>12985688.35</v>
      </c>
    </row>
    <row r="72" customFormat="false" ht="12.75" hidden="true" customHeight="false" outlineLevel="2" collapsed="false">
      <c r="A72" s="0" t="s">
        <v>110</v>
      </c>
      <c r="B72" s="0" t="s">
        <v>217</v>
      </c>
      <c r="C72" s="0" t="s">
        <v>37</v>
      </c>
      <c r="D72" s="0" t="s">
        <v>112</v>
      </c>
      <c r="E72" s="0" t="s">
        <v>22</v>
      </c>
      <c r="F72" s="24" t="n">
        <v>2522759.14</v>
      </c>
      <c r="G72" s="24" t="n">
        <v>-2522759.14</v>
      </c>
      <c r="H72" s="24" t="n">
        <v>45143505.45</v>
      </c>
      <c r="I72" s="24" t="n">
        <v>-45143505.45</v>
      </c>
      <c r="J72" s="24" t="n">
        <v>0</v>
      </c>
    </row>
    <row r="73" customFormat="false" ht="12.75" hidden="true" customHeight="false" outlineLevel="2" collapsed="false">
      <c r="A73" s="0" t="s">
        <v>110</v>
      </c>
      <c r="B73" s="0" t="s">
        <v>217</v>
      </c>
      <c r="C73" s="0" t="s">
        <v>37</v>
      </c>
      <c r="D73" s="0" t="s">
        <v>23</v>
      </c>
      <c r="E73" s="0" t="s">
        <v>20</v>
      </c>
      <c r="F73" s="24" t="n">
        <v>12528907.2952305</v>
      </c>
      <c r="G73" s="24" t="n">
        <v>-31996474.293897</v>
      </c>
      <c r="H73" s="24" t="n">
        <v>40735993.6183545</v>
      </c>
      <c r="I73" s="24" t="n">
        <v>-20464929.9734745</v>
      </c>
      <c r="J73" s="24" t="n">
        <v>803496.6462135</v>
      </c>
    </row>
    <row r="74" customFormat="false" ht="12.75" hidden="true" customHeight="false" outlineLevel="2" collapsed="false">
      <c r="A74" s="0" t="s">
        <v>110</v>
      </c>
      <c r="B74" s="0" t="s">
        <v>217</v>
      </c>
      <c r="C74" s="0" t="s">
        <v>37</v>
      </c>
      <c r="D74" s="0" t="s">
        <v>23</v>
      </c>
      <c r="E74" s="0" t="s">
        <v>21</v>
      </c>
      <c r="F74" s="24" t="n">
        <v>39080892.076907</v>
      </c>
      <c r="G74" s="24" t="n">
        <v>-41801881.8125805</v>
      </c>
      <c r="H74" s="24" t="n">
        <v>127661903.688575</v>
      </c>
      <c r="I74" s="24" t="n">
        <v>-122273099.77292</v>
      </c>
      <c r="J74" s="24" t="n">
        <v>2667814.1799805</v>
      </c>
    </row>
    <row r="75" customFormat="false" ht="12.75" hidden="true" customHeight="false" outlineLevel="2" collapsed="false">
      <c r="A75" s="0" t="s">
        <v>110</v>
      </c>
      <c r="B75" s="0" t="s">
        <v>217</v>
      </c>
      <c r="C75" s="0" t="s">
        <v>37</v>
      </c>
      <c r="D75" s="0" t="s">
        <v>23</v>
      </c>
      <c r="E75" s="0" t="s">
        <v>34</v>
      </c>
      <c r="F75" s="24" t="n">
        <v>3840669.37070144</v>
      </c>
      <c r="G75" s="24" t="n">
        <v>-4080279.16078589</v>
      </c>
      <c r="H75" s="24" t="n">
        <v>7169451.15151108</v>
      </c>
      <c r="I75" s="24" t="n">
        <v>-7084649.29094697</v>
      </c>
      <c r="J75" s="24" t="n">
        <v>-154807.929520353</v>
      </c>
    </row>
    <row r="76" customFormat="false" ht="12.75" hidden="true" customHeight="false" outlineLevel="2" collapsed="false">
      <c r="A76" s="0" t="s">
        <v>110</v>
      </c>
      <c r="B76" s="0" t="s">
        <v>217</v>
      </c>
      <c r="C76" s="0" t="s">
        <v>37</v>
      </c>
      <c r="D76" s="0" t="s">
        <v>23</v>
      </c>
      <c r="E76" s="0" t="s">
        <v>35</v>
      </c>
      <c r="F76" s="24" t="n">
        <v>516625.704858454</v>
      </c>
      <c r="G76" s="24" t="n">
        <v>-1011351.56560826</v>
      </c>
      <c r="H76" s="24" t="n">
        <v>0</v>
      </c>
      <c r="I76" s="24" t="n">
        <v>0</v>
      </c>
      <c r="J76" s="24" t="n">
        <v>-494725.860749809</v>
      </c>
    </row>
    <row r="77" customFormat="false" ht="12.75" hidden="true" customHeight="false" outlineLevel="2" collapsed="false">
      <c r="A77" s="0" t="s">
        <v>110</v>
      </c>
      <c r="B77" s="0" t="s">
        <v>217</v>
      </c>
      <c r="C77" s="0" t="s">
        <v>37</v>
      </c>
      <c r="D77" s="0" t="s">
        <v>23</v>
      </c>
      <c r="E77" s="0" t="s">
        <v>22</v>
      </c>
      <c r="F77" s="24" t="n">
        <v>141233089.12</v>
      </c>
      <c r="G77" s="24" t="n">
        <v>-102875449.31</v>
      </c>
      <c r="H77" s="24" t="n">
        <v>569378211.51</v>
      </c>
      <c r="I77" s="24" t="n">
        <v>-559117857.72</v>
      </c>
      <c r="J77" s="24" t="n">
        <v>48617993.6</v>
      </c>
    </row>
    <row r="78" customFormat="false" ht="12.75" hidden="true" customHeight="false" outlineLevel="2" collapsed="false">
      <c r="A78" s="0" t="s">
        <v>139</v>
      </c>
      <c r="B78" s="0" t="s">
        <v>217</v>
      </c>
      <c r="C78" s="0" t="s">
        <v>37</v>
      </c>
      <c r="D78" s="0" t="s">
        <v>112</v>
      </c>
      <c r="E78" s="0" t="s">
        <v>22</v>
      </c>
      <c r="F78" s="24" t="n">
        <v>991523.3</v>
      </c>
      <c r="G78" s="24" t="n">
        <v>-991523.3</v>
      </c>
      <c r="H78" s="24" t="n">
        <v>19352431.08</v>
      </c>
      <c r="I78" s="24" t="n">
        <v>-19352431.08</v>
      </c>
      <c r="J78" s="24" t="n">
        <v>0</v>
      </c>
    </row>
    <row r="79" customFormat="false" ht="12.75" hidden="true" customHeight="false" outlineLevel="2" collapsed="false">
      <c r="A79" s="0" t="s">
        <v>139</v>
      </c>
      <c r="B79" s="0" t="s">
        <v>217</v>
      </c>
      <c r="C79" s="0" t="s">
        <v>37</v>
      </c>
      <c r="D79" s="0" t="s">
        <v>23</v>
      </c>
      <c r="E79" s="0" t="s">
        <v>22</v>
      </c>
      <c r="F79" s="24" t="n">
        <v>223067.85</v>
      </c>
      <c r="G79" s="24" t="n">
        <v>-539123.53</v>
      </c>
      <c r="H79" s="24" t="n">
        <v>4174740.34</v>
      </c>
      <c r="I79" s="24" t="n">
        <v>-3720977.04</v>
      </c>
      <c r="J79" s="24" t="n">
        <v>137707.62</v>
      </c>
    </row>
    <row r="80" customFormat="false" ht="12.75" hidden="false" customHeight="false" outlineLevel="1" collapsed="true">
      <c r="B80" s="36" t="s">
        <v>218</v>
      </c>
      <c r="F80" s="24" t="n">
        <f aca="false">SUBTOTAL(9,F43:F79)</f>
        <v>2007497035.67846</v>
      </c>
      <c r="G80" s="24" t="n">
        <f aca="false">SUBTOTAL(9,G43:G79)</f>
        <v>-1991244709.67888</v>
      </c>
      <c r="H80" s="24" t="n">
        <f aca="false">SUBTOTAL(9,H43:H79)</f>
        <v>1176525802.45087</v>
      </c>
      <c r="I80" s="24" t="n">
        <f aca="false">SUBTOTAL(9,I43:I79)</f>
        <v>-1139044165.15961</v>
      </c>
      <c r="J80" s="24" t="n">
        <f aca="false">SUBTOTAL(9,J43:J79)</f>
        <v>53733963.2908378</v>
      </c>
      <c r="K80" s="24"/>
      <c r="L80" s="24"/>
      <c r="M80" s="24"/>
      <c r="N80" s="24"/>
      <c r="O80" s="24"/>
      <c r="P80" s="24"/>
      <c r="Q80" s="24"/>
    </row>
    <row r="81" customFormat="false" ht="12.75" hidden="true" customHeight="false" outlineLevel="2" collapsed="false">
      <c r="A81" s="0" t="s">
        <v>17</v>
      </c>
      <c r="B81" s="0" t="s">
        <v>38</v>
      </c>
      <c r="C81" s="0" t="s">
        <v>38</v>
      </c>
      <c r="D81" s="0" t="s">
        <v>19</v>
      </c>
      <c r="E81" s="0" t="s">
        <v>20</v>
      </c>
      <c r="F81" s="24" t="n">
        <v>0</v>
      </c>
      <c r="G81" s="24" t="n">
        <v>-1642304.7448605</v>
      </c>
      <c r="H81" s="24" t="n">
        <v>0</v>
      </c>
      <c r="I81" s="24" t="n">
        <v>-136574.767041</v>
      </c>
      <c r="J81" s="24" t="n">
        <v>-1778879.5119015</v>
      </c>
    </row>
    <row r="82" customFormat="false" ht="12.75" hidden="true" customHeight="false" outlineLevel="2" collapsed="false">
      <c r="A82" s="0" t="s">
        <v>17</v>
      </c>
      <c r="B82" s="0" t="s">
        <v>38</v>
      </c>
      <c r="C82" s="0" t="s">
        <v>38</v>
      </c>
      <c r="D82" s="0" t="s">
        <v>19</v>
      </c>
      <c r="E82" s="0" t="s">
        <v>34</v>
      </c>
      <c r="F82" s="24" t="n">
        <v>1709650.26211439</v>
      </c>
      <c r="G82" s="24" t="n">
        <v>0</v>
      </c>
      <c r="H82" s="24" t="n">
        <v>140408.610569707</v>
      </c>
      <c r="I82" s="24" t="n">
        <v>0</v>
      </c>
      <c r="J82" s="24" t="n">
        <v>1850058.8726841</v>
      </c>
    </row>
    <row r="83" customFormat="false" ht="12.75" hidden="true" customHeight="false" outlineLevel="2" collapsed="false">
      <c r="A83" s="0" t="s">
        <v>110</v>
      </c>
      <c r="B83" s="0" t="s">
        <v>38</v>
      </c>
      <c r="C83" s="0" t="s">
        <v>38</v>
      </c>
      <c r="D83" s="0" t="s">
        <v>23</v>
      </c>
      <c r="E83" s="0" t="s">
        <v>34</v>
      </c>
      <c r="F83" s="24" t="n">
        <v>60117.204337209</v>
      </c>
      <c r="G83" s="24" t="n">
        <v>-66764.4174115644</v>
      </c>
      <c r="H83" s="24" t="n">
        <v>0</v>
      </c>
      <c r="I83" s="24" t="n">
        <v>0</v>
      </c>
      <c r="J83" s="24" t="n">
        <v>-6647.21307435536</v>
      </c>
    </row>
    <row r="84" customFormat="false" ht="12.75" hidden="false" customHeight="false" outlineLevel="1" collapsed="true">
      <c r="B84" s="36" t="s">
        <v>219</v>
      </c>
      <c r="F84" s="24" t="n">
        <f aca="false">SUBTOTAL(9,F81:F83)</f>
        <v>1769767.4664516</v>
      </c>
      <c r="G84" s="24" t="n">
        <f aca="false">SUBTOTAL(9,G81:G83)</f>
        <v>-1709069.16227206</v>
      </c>
      <c r="H84" s="24" t="n">
        <f aca="false">SUBTOTAL(9,H81:H83)</f>
        <v>140408.610569707</v>
      </c>
      <c r="I84" s="24" t="n">
        <f aca="false">SUBTOTAL(9,I81:I83)</f>
        <v>-136574.767041</v>
      </c>
      <c r="J84" s="24" t="n">
        <f aca="false">SUBTOTAL(9,J81:J83)</f>
        <v>64532.1477082447</v>
      </c>
      <c r="K84" s="24"/>
      <c r="L84" s="24"/>
      <c r="M84" s="24"/>
      <c r="N84" s="24"/>
      <c r="O84" s="24"/>
      <c r="P84" s="24"/>
      <c r="Q84" s="24"/>
    </row>
    <row r="85" customFormat="false" ht="12.75" hidden="true" customHeight="false" outlineLevel="2" collapsed="false">
      <c r="A85" s="0" t="s">
        <v>17</v>
      </c>
      <c r="B85" s="0" t="s">
        <v>39</v>
      </c>
      <c r="C85" s="0" t="s">
        <v>39</v>
      </c>
      <c r="D85" s="0" t="s">
        <v>19</v>
      </c>
      <c r="E85" s="0" t="s">
        <v>25</v>
      </c>
      <c r="F85" s="24" t="n">
        <v>67810000.3703231</v>
      </c>
      <c r="G85" s="24" t="n">
        <v>-39292164.5958371</v>
      </c>
      <c r="H85" s="24" t="n">
        <v>4291287.14723535</v>
      </c>
      <c r="I85" s="24" t="n">
        <v>-5501202.06870132</v>
      </c>
      <c r="J85" s="24" t="n">
        <v>27307920.85302</v>
      </c>
    </row>
    <row r="86" customFormat="false" ht="12.75" hidden="true" customHeight="false" outlineLevel="2" collapsed="false">
      <c r="A86" s="0" t="s">
        <v>17</v>
      </c>
      <c r="B86" s="0" t="s">
        <v>39</v>
      </c>
      <c r="C86" s="0" t="s">
        <v>39</v>
      </c>
      <c r="D86" s="0" t="s">
        <v>19</v>
      </c>
      <c r="E86" s="0" t="s">
        <v>22</v>
      </c>
      <c r="F86" s="24" t="n">
        <v>39960856.45</v>
      </c>
      <c r="G86" s="24" t="n">
        <v>-69105344.91</v>
      </c>
      <c r="H86" s="24" t="n">
        <v>6128268.13</v>
      </c>
      <c r="I86" s="24" t="n">
        <v>-4384610.64</v>
      </c>
      <c r="J86" s="24" t="n">
        <v>-27400830.97</v>
      </c>
    </row>
    <row r="87" customFormat="false" ht="12.75" hidden="true" customHeight="false" outlineLevel="2" collapsed="false">
      <c r="A87" s="0" t="s">
        <v>108</v>
      </c>
      <c r="B87" s="0" t="s">
        <v>39</v>
      </c>
      <c r="C87" s="0" t="s">
        <v>39</v>
      </c>
      <c r="D87" s="0" t="s">
        <v>19</v>
      </c>
      <c r="E87" s="0" t="s">
        <v>25</v>
      </c>
      <c r="F87" s="24" t="n">
        <v>0</v>
      </c>
      <c r="G87" s="24" t="n">
        <v>-9823534.21019027</v>
      </c>
      <c r="H87" s="24" t="n">
        <v>0</v>
      </c>
      <c r="I87" s="24" t="n">
        <v>0</v>
      </c>
      <c r="J87" s="24" t="n">
        <v>-9823534.21019027</v>
      </c>
    </row>
    <row r="88" customFormat="false" ht="12.75" hidden="true" customHeight="false" outlineLevel="2" collapsed="false">
      <c r="A88" s="0" t="s">
        <v>108</v>
      </c>
      <c r="B88" s="0" t="s">
        <v>39</v>
      </c>
      <c r="C88" s="0" t="s">
        <v>39</v>
      </c>
      <c r="D88" s="0" t="s">
        <v>19</v>
      </c>
      <c r="E88" s="0" t="s">
        <v>22</v>
      </c>
      <c r="F88" s="24" t="n">
        <v>9989154.11</v>
      </c>
      <c r="G88" s="24" t="n">
        <v>0</v>
      </c>
      <c r="H88" s="24" t="n">
        <v>0</v>
      </c>
      <c r="I88" s="24" t="n">
        <v>0</v>
      </c>
      <c r="J88" s="24" t="n">
        <v>9989154.11</v>
      </c>
    </row>
    <row r="89" customFormat="false" ht="12.75" hidden="true" customHeight="false" outlineLevel="2" collapsed="false">
      <c r="A89" s="0" t="s">
        <v>110</v>
      </c>
      <c r="B89" s="0" t="s">
        <v>39</v>
      </c>
      <c r="C89" s="0" t="s">
        <v>39</v>
      </c>
      <c r="D89" s="0" t="s">
        <v>112</v>
      </c>
      <c r="E89" s="0" t="s">
        <v>25</v>
      </c>
      <c r="F89" s="24" t="n">
        <v>1373356.08479121</v>
      </c>
      <c r="G89" s="24" t="n">
        <v>-1373356.08479121</v>
      </c>
      <c r="H89" s="24" t="n">
        <v>17558448.4165496</v>
      </c>
      <c r="I89" s="24" t="n">
        <v>-17558448.4165496</v>
      </c>
      <c r="J89" s="24" t="n">
        <v>0</v>
      </c>
    </row>
    <row r="90" customFormat="false" ht="12.75" hidden="true" customHeight="false" outlineLevel="2" collapsed="false">
      <c r="A90" s="0" t="s">
        <v>110</v>
      </c>
      <c r="B90" s="0" t="s">
        <v>39</v>
      </c>
      <c r="C90" s="0" t="s">
        <v>39</v>
      </c>
      <c r="D90" s="0" t="s">
        <v>23</v>
      </c>
      <c r="E90" s="0" t="s">
        <v>25</v>
      </c>
      <c r="F90" s="24" t="n">
        <v>1079360.68190525</v>
      </c>
      <c r="G90" s="24" t="n">
        <v>-1172657.67462648</v>
      </c>
      <c r="H90" s="24" t="n">
        <v>9551224.60094496</v>
      </c>
      <c r="I90" s="24" t="n">
        <v>-8760855.33776018</v>
      </c>
      <c r="J90" s="24" t="n">
        <v>697072.270463542</v>
      </c>
    </row>
    <row r="91" customFormat="false" ht="12.75" hidden="true" customHeight="false" outlineLevel="2" collapsed="false">
      <c r="A91" s="0" t="s">
        <v>17</v>
      </c>
      <c r="B91" s="0" t="s">
        <v>39</v>
      </c>
      <c r="C91" s="0" t="s">
        <v>40</v>
      </c>
      <c r="D91" s="0" t="s">
        <v>19</v>
      </c>
      <c r="E91" s="0" t="s">
        <v>25</v>
      </c>
      <c r="F91" s="24" t="n">
        <v>255274.958498276</v>
      </c>
      <c r="G91" s="24" t="n">
        <v>-957281.100753416</v>
      </c>
      <c r="H91" s="24" t="n">
        <v>0</v>
      </c>
      <c r="I91" s="24" t="n">
        <v>0</v>
      </c>
      <c r="J91" s="24" t="n">
        <v>-702006.14225514</v>
      </c>
    </row>
    <row r="92" customFormat="false" ht="12.75" hidden="true" customHeight="false" outlineLevel="2" collapsed="false">
      <c r="A92" s="0" t="s">
        <v>17</v>
      </c>
      <c r="B92" s="0" t="s">
        <v>39</v>
      </c>
      <c r="C92" s="0" t="s">
        <v>40</v>
      </c>
      <c r="D92" s="0" t="s">
        <v>19</v>
      </c>
      <c r="E92" s="0" t="s">
        <v>31</v>
      </c>
      <c r="F92" s="24" t="n">
        <v>7958103.45982823</v>
      </c>
      <c r="G92" s="24" t="n">
        <v>0</v>
      </c>
      <c r="H92" s="24" t="n">
        <v>0</v>
      </c>
      <c r="I92" s="24" t="n">
        <v>0</v>
      </c>
      <c r="J92" s="24" t="n">
        <v>7958103.45982823</v>
      </c>
    </row>
    <row r="93" customFormat="false" ht="12.75" hidden="true" customHeight="false" outlineLevel="2" collapsed="false">
      <c r="A93" s="0" t="s">
        <v>17</v>
      </c>
      <c r="B93" s="0" t="s">
        <v>39</v>
      </c>
      <c r="C93" s="0" t="s">
        <v>40</v>
      </c>
      <c r="D93" s="0" t="s">
        <v>19</v>
      </c>
      <c r="E93" s="0" t="s">
        <v>20</v>
      </c>
      <c r="F93" s="24" t="n">
        <v>0</v>
      </c>
      <c r="G93" s="24" t="n">
        <v>-2692959.8539725</v>
      </c>
      <c r="H93" s="24" t="n">
        <v>0</v>
      </c>
      <c r="I93" s="24" t="n">
        <v>0</v>
      </c>
      <c r="J93" s="24" t="n">
        <v>-2692959.8539725</v>
      </c>
    </row>
    <row r="94" customFormat="false" ht="12.75" hidden="true" customHeight="false" outlineLevel="2" collapsed="false">
      <c r="A94" s="0" t="s">
        <v>17</v>
      </c>
      <c r="B94" s="0" t="s">
        <v>39</v>
      </c>
      <c r="C94" s="0" t="s">
        <v>40</v>
      </c>
      <c r="D94" s="0" t="s">
        <v>19</v>
      </c>
      <c r="E94" s="0" t="s">
        <v>21</v>
      </c>
      <c r="F94" s="24" t="n">
        <v>14250253.8759855</v>
      </c>
      <c r="G94" s="24" t="n">
        <v>-7866669.7741</v>
      </c>
      <c r="H94" s="24" t="n">
        <v>0</v>
      </c>
      <c r="I94" s="24" t="n">
        <v>0</v>
      </c>
      <c r="J94" s="24" t="n">
        <v>6383584.1018855</v>
      </c>
    </row>
    <row r="95" customFormat="false" ht="12.75" hidden="true" customHeight="false" outlineLevel="2" collapsed="false">
      <c r="A95" s="0" t="s">
        <v>17</v>
      </c>
      <c r="B95" s="0" t="s">
        <v>39</v>
      </c>
      <c r="C95" s="0" t="s">
        <v>40</v>
      </c>
      <c r="D95" s="0" t="s">
        <v>19</v>
      </c>
      <c r="E95" s="0" t="s">
        <v>22</v>
      </c>
      <c r="F95" s="24" t="n">
        <v>8917953.79</v>
      </c>
      <c r="G95" s="24" t="n">
        <v>-19239765.41</v>
      </c>
      <c r="H95" s="24" t="n">
        <v>0</v>
      </c>
      <c r="I95" s="24" t="n">
        <v>0</v>
      </c>
      <c r="J95" s="24" t="n">
        <v>-10321811.62</v>
      </c>
    </row>
    <row r="96" customFormat="false" ht="12.75" hidden="false" customHeight="false" outlineLevel="1" collapsed="true">
      <c r="B96" s="36" t="s">
        <v>220</v>
      </c>
      <c r="F96" s="24" t="n">
        <f aca="false">SUBTOTAL(9,F85:F95)</f>
        <v>151594313.781332</v>
      </c>
      <c r="G96" s="24" t="n">
        <f aca="false">SUBTOTAL(9,G85:G95)</f>
        <v>-151523733.614271</v>
      </c>
      <c r="H96" s="24" t="n">
        <f aca="false">SUBTOTAL(9,H85:H95)</f>
        <v>37529228.2947299</v>
      </c>
      <c r="I96" s="24" t="n">
        <f aca="false">SUBTOTAL(9,I85:I95)</f>
        <v>-36205116.4630111</v>
      </c>
      <c r="J96" s="24" t="n">
        <f aca="false">SUBTOTAL(9,J85:J95)</f>
        <v>1394691.99877936</v>
      </c>
      <c r="K96" s="24"/>
      <c r="L96" s="24"/>
      <c r="M96" s="24"/>
      <c r="N96" s="24"/>
      <c r="O96" s="24"/>
      <c r="P96" s="24"/>
      <c r="Q96" s="24"/>
    </row>
    <row r="97" customFormat="false" ht="12.75" hidden="true" customHeight="false" outlineLevel="2" collapsed="false">
      <c r="A97" s="0" t="s">
        <v>17</v>
      </c>
      <c r="B97" s="0" t="s">
        <v>41</v>
      </c>
      <c r="C97" s="0" t="s">
        <v>41</v>
      </c>
      <c r="D97" s="0" t="s">
        <v>19</v>
      </c>
      <c r="E97" s="0" t="s">
        <v>25</v>
      </c>
      <c r="F97" s="24" t="n">
        <v>46948848.237773</v>
      </c>
      <c r="G97" s="24" t="n">
        <v>0</v>
      </c>
      <c r="H97" s="24" t="n">
        <v>0</v>
      </c>
      <c r="I97" s="24" t="n">
        <v>0</v>
      </c>
      <c r="J97" s="24" t="n">
        <v>46948848.237773</v>
      </c>
    </row>
    <row r="98" customFormat="false" ht="12.75" hidden="true" customHeight="false" outlineLevel="2" collapsed="false">
      <c r="A98" s="0" t="s">
        <v>17</v>
      </c>
      <c r="B98" s="0" t="s">
        <v>41</v>
      </c>
      <c r="C98" s="0" t="s">
        <v>41</v>
      </c>
      <c r="D98" s="0" t="s">
        <v>19</v>
      </c>
      <c r="E98" s="0" t="s">
        <v>20</v>
      </c>
      <c r="F98" s="24" t="n">
        <v>0</v>
      </c>
      <c r="G98" s="24" t="n">
        <v>-47041566.5286945</v>
      </c>
      <c r="H98" s="24" t="n">
        <v>0</v>
      </c>
      <c r="I98" s="24" t="n">
        <v>0</v>
      </c>
      <c r="J98" s="24" t="n">
        <v>-47041566.5286945</v>
      </c>
    </row>
    <row r="99" customFormat="false" ht="12.75" hidden="true" customHeight="false" outlineLevel="2" collapsed="false">
      <c r="A99" s="0" t="s">
        <v>17</v>
      </c>
      <c r="B99" s="0" t="s">
        <v>41</v>
      </c>
      <c r="C99" s="0" t="s">
        <v>41</v>
      </c>
      <c r="D99" s="0" t="s">
        <v>19</v>
      </c>
      <c r="E99" s="0" t="s">
        <v>22</v>
      </c>
      <c r="F99" s="24" t="n">
        <v>46127061.36</v>
      </c>
      <c r="G99" s="24" t="n">
        <v>-47953027.74</v>
      </c>
      <c r="H99" s="24" t="n">
        <v>0</v>
      </c>
      <c r="I99" s="24" t="n">
        <v>0</v>
      </c>
      <c r="J99" s="24" t="n">
        <v>-1825966.38</v>
      </c>
    </row>
    <row r="100" customFormat="false" ht="12.75" hidden="true" customHeight="false" outlineLevel="2" collapsed="false">
      <c r="A100" s="0" t="s">
        <v>108</v>
      </c>
      <c r="B100" s="0" t="s">
        <v>41</v>
      </c>
      <c r="C100" s="0" t="s">
        <v>41</v>
      </c>
      <c r="D100" s="0" t="s">
        <v>19</v>
      </c>
      <c r="E100" s="0" t="s">
        <v>25</v>
      </c>
      <c r="F100" s="24" t="n">
        <v>12114831.4008428</v>
      </c>
      <c r="G100" s="24" t="n">
        <v>0</v>
      </c>
      <c r="H100" s="24" t="n">
        <v>0</v>
      </c>
      <c r="I100" s="24" t="n">
        <v>0</v>
      </c>
      <c r="J100" s="24" t="n">
        <v>12114831.4008428</v>
      </c>
    </row>
    <row r="101" customFormat="false" ht="12.75" hidden="true" customHeight="false" outlineLevel="2" collapsed="false">
      <c r="A101" s="0" t="s">
        <v>108</v>
      </c>
      <c r="B101" s="0" t="s">
        <v>41</v>
      </c>
      <c r="C101" s="0" t="s">
        <v>41</v>
      </c>
      <c r="D101" s="0" t="s">
        <v>19</v>
      </c>
      <c r="E101" s="0" t="s">
        <v>22</v>
      </c>
      <c r="F101" s="24" t="n">
        <v>0</v>
      </c>
      <c r="G101" s="24" t="n">
        <v>-12050790.7</v>
      </c>
      <c r="H101" s="24" t="n">
        <v>0</v>
      </c>
      <c r="I101" s="24" t="n">
        <v>0</v>
      </c>
      <c r="J101" s="24" t="n">
        <v>-12050790.7</v>
      </c>
    </row>
    <row r="102" customFormat="false" ht="12.75" hidden="true" customHeight="false" outlineLevel="2" collapsed="false">
      <c r="A102" s="0" t="s">
        <v>17</v>
      </c>
      <c r="B102" s="0" t="s">
        <v>41</v>
      </c>
      <c r="C102" s="0" t="s">
        <v>42</v>
      </c>
      <c r="D102" s="0" t="s">
        <v>19</v>
      </c>
      <c r="E102" s="0" t="s">
        <v>20</v>
      </c>
      <c r="F102" s="24" t="n">
        <v>0</v>
      </c>
      <c r="G102" s="24" t="n">
        <v>-3142696.7718975</v>
      </c>
      <c r="H102" s="24" t="n">
        <v>0</v>
      </c>
      <c r="I102" s="24" t="n">
        <v>0</v>
      </c>
      <c r="J102" s="24" t="n">
        <v>-3142696.7718975</v>
      </c>
    </row>
    <row r="103" customFormat="false" ht="12.75" hidden="true" customHeight="false" outlineLevel="2" collapsed="false">
      <c r="A103" s="0" t="s">
        <v>17</v>
      </c>
      <c r="B103" s="0" t="s">
        <v>41</v>
      </c>
      <c r="C103" s="0" t="s">
        <v>42</v>
      </c>
      <c r="D103" s="0" t="s">
        <v>19</v>
      </c>
      <c r="E103" s="0" t="s">
        <v>21</v>
      </c>
      <c r="F103" s="24" t="n">
        <v>0</v>
      </c>
      <c r="G103" s="24" t="n">
        <v>-3610305.681925</v>
      </c>
      <c r="H103" s="24" t="n">
        <v>0</v>
      </c>
      <c r="I103" s="24" t="n">
        <v>0</v>
      </c>
      <c r="J103" s="24" t="n">
        <v>-3610305.681925</v>
      </c>
    </row>
    <row r="104" customFormat="false" ht="12.75" hidden="true" customHeight="false" outlineLevel="2" collapsed="false">
      <c r="A104" s="0" t="s">
        <v>17</v>
      </c>
      <c r="B104" s="0" t="s">
        <v>41</v>
      </c>
      <c r="C104" s="0" t="s">
        <v>42</v>
      </c>
      <c r="D104" s="0" t="s">
        <v>19</v>
      </c>
      <c r="E104" s="0" t="s">
        <v>33</v>
      </c>
      <c r="F104" s="24" t="n">
        <v>3961767.89929084</v>
      </c>
      <c r="G104" s="24" t="n">
        <v>-2178972.34459807</v>
      </c>
      <c r="H104" s="24" t="n">
        <v>11.5046947426806</v>
      </c>
      <c r="I104" s="24" t="n">
        <v>-6.32756229943346</v>
      </c>
      <c r="J104" s="24" t="n">
        <v>1782800.73182521</v>
      </c>
    </row>
    <row r="105" customFormat="false" ht="12.75" hidden="true" customHeight="false" outlineLevel="2" collapsed="false">
      <c r="A105" s="0" t="s">
        <v>17</v>
      </c>
      <c r="B105" s="0" t="s">
        <v>41</v>
      </c>
      <c r="C105" s="0" t="s">
        <v>42</v>
      </c>
      <c r="D105" s="0" t="s">
        <v>19</v>
      </c>
      <c r="E105" s="0" t="s">
        <v>22</v>
      </c>
      <c r="F105" s="24" t="n">
        <v>8841190.15</v>
      </c>
      <c r="G105" s="24" t="n">
        <v>-4155491.56</v>
      </c>
      <c r="H105" s="24" t="n">
        <v>0</v>
      </c>
      <c r="I105" s="24" t="n">
        <v>0</v>
      </c>
      <c r="J105" s="24" t="n">
        <v>4685698.59</v>
      </c>
    </row>
    <row r="106" customFormat="false" ht="12.75" hidden="true" customHeight="false" outlineLevel="2" collapsed="false">
      <c r="A106" s="0" t="s">
        <v>110</v>
      </c>
      <c r="B106" s="0" t="s">
        <v>41</v>
      </c>
      <c r="C106" s="0" t="s">
        <v>42</v>
      </c>
      <c r="D106" s="0" t="s">
        <v>112</v>
      </c>
      <c r="E106" s="0" t="s">
        <v>21</v>
      </c>
      <c r="F106" s="24" t="n">
        <v>5260110.8487495</v>
      </c>
      <c r="G106" s="24" t="n">
        <v>-5260110.8487495</v>
      </c>
      <c r="H106" s="24" t="n">
        <v>75045187.78963</v>
      </c>
      <c r="I106" s="24" t="n">
        <v>-75045187.78963</v>
      </c>
      <c r="J106" s="24" t="n">
        <v>0</v>
      </c>
    </row>
    <row r="107" customFormat="false" ht="12.75" hidden="false" customHeight="false" outlineLevel="1" collapsed="true">
      <c r="B107" s="36" t="s">
        <v>221</v>
      </c>
      <c r="F107" s="24" t="n">
        <f aca="false">SUBTOTAL(9,F97:F106)</f>
        <v>123253809.896656</v>
      </c>
      <c r="G107" s="24" t="n">
        <f aca="false">SUBTOTAL(9,G97:G106)</f>
        <v>-125392962.175865</v>
      </c>
      <c r="H107" s="24" t="n">
        <f aca="false">SUBTOTAL(9,H97:H106)</f>
        <v>75045199.2943247</v>
      </c>
      <c r="I107" s="24" t="n">
        <f aca="false">SUBTOTAL(9,I97:I106)</f>
        <v>-75045194.1171923</v>
      </c>
      <c r="J107" s="24" t="n">
        <f aca="false">SUBTOTAL(9,J97:J106)</f>
        <v>-2139147.10207599</v>
      </c>
      <c r="K107" s="24"/>
      <c r="L107" s="24"/>
      <c r="M107" s="24"/>
      <c r="N107" s="24"/>
      <c r="O107" s="24"/>
      <c r="P107" s="24"/>
      <c r="Q107" s="24"/>
    </row>
    <row r="108" customFormat="false" ht="12.75" hidden="true" customHeight="false" outlineLevel="2" collapsed="false">
      <c r="A108" s="0" t="s">
        <v>17</v>
      </c>
      <c r="B108" s="0" t="s">
        <v>43</v>
      </c>
      <c r="C108" s="0" t="s">
        <v>43</v>
      </c>
      <c r="D108" s="0" t="s">
        <v>19</v>
      </c>
      <c r="E108" s="0" t="s">
        <v>44</v>
      </c>
      <c r="F108" s="24" t="n">
        <v>13130673.421997</v>
      </c>
      <c r="G108" s="24" t="n">
        <v>0</v>
      </c>
      <c r="H108" s="24" t="n">
        <v>0</v>
      </c>
      <c r="I108" s="24" t="n">
        <v>-2211719.12180705</v>
      </c>
      <c r="J108" s="24" t="n">
        <v>10918954.30019</v>
      </c>
    </row>
    <row r="109" customFormat="false" ht="12.75" hidden="true" customHeight="false" outlineLevel="2" collapsed="false">
      <c r="A109" s="0" t="s">
        <v>17</v>
      </c>
      <c r="B109" s="0" t="s">
        <v>43</v>
      </c>
      <c r="C109" s="0" t="s">
        <v>43</v>
      </c>
      <c r="D109" s="0" t="s">
        <v>19</v>
      </c>
      <c r="E109" s="0" t="s">
        <v>20</v>
      </c>
      <c r="F109" s="24" t="n">
        <v>0</v>
      </c>
      <c r="G109" s="24" t="n">
        <v>-1795826.731932</v>
      </c>
      <c r="H109" s="24" t="n">
        <v>0</v>
      </c>
      <c r="I109" s="24" t="n">
        <v>0</v>
      </c>
      <c r="J109" s="24" t="n">
        <v>-1795826.731932</v>
      </c>
    </row>
    <row r="110" customFormat="false" ht="12.75" hidden="true" customHeight="false" outlineLevel="2" collapsed="false">
      <c r="A110" s="0" t="s">
        <v>17</v>
      </c>
      <c r="B110" s="0" t="s">
        <v>43</v>
      </c>
      <c r="C110" s="0" t="s">
        <v>43</v>
      </c>
      <c r="D110" s="0" t="s">
        <v>19</v>
      </c>
      <c r="E110" s="0" t="s">
        <v>21</v>
      </c>
      <c r="F110" s="24" t="n">
        <v>0</v>
      </c>
      <c r="G110" s="24" t="n">
        <v>-4339058.8885265</v>
      </c>
      <c r="H110" s="24" t="n">
        <v>0</v>
      </c>
      <c r="I110" s="24" t="n">
        <v>0</v>
      </c>
      <c r="J110" s="24" t="n">
        <v>-4339058.8885265</v>
      </c>
    </row>
    <row r="111" customFormat="false" ht="12.75" hidden="true" customHeight="false" outlineLevel="2" collapsed="false">
      <c r="A111" s="0" t="s">
        <v>17</v>
      </c>
      <c r="B111" s="0" t="s">
        <v>43</v>
      </c>
      <c r="C111" s="0" t="s">
        <v>43</v>
      </c>
      <c r="D111" s="0" t="s">
        <v>19</v>
      </c>
      <c r="E111" s="0" t="s">
        <v>22</v>
      </c>
      <c r="F111" s="24" t="n">
        <v>5999478.63</v>
      </c>
      <c r="G111" s="24" t="n">
        <v>-9845972.55</v>
      </c>
      <c r="H111" s="24" t="n">
        <v>0</v>
      </c>
      <c r="I111" s="24" t="n">
        <v>0</v>
      </c>
      <c r="J111" s="24" t="n">
        <v>-3846493.92</v>
      </c>
    </row>
    <row r="112" customFormat="false" ht="12.75" hidden="true" customHeight="false" outlineLevel="2" collapsed="false">
      <c r="A112" s="0" t="s">
        <v>107</v>
      </c>
      <c r="B112" s="0" t="s">
        <v>43</v>
      </c>
      <c r="C112" s="0" t="s">
        <v>43</v>
      </c>
      <c r="D112" s="0" t="s">
        <v>19</v>
      </c>
      <c r="E112" s="0" t="s">
        <v>44</v>
      </c>
      <c r="F112" s="24" t="n">
        <v>13130673.421997</v>
      </c>
      <c r="G112" s="24" t="n">
        <v>-11999155.5837028</v>
      </c>
      <c r="H112" s="24" t="n">
        <v>2021127.24931391</v>
      </c>
      <c r="I112" s="24" t="n">
        <v>-2211719.12180705</v>
      </c>
      <c r="J112" s="24" t="n">
        <v>940925.96580114</v>
      </c>
    </row>
    <row r="113" customFormat="false" ht="12.75" hidden="true" customHeight="false" outlineLevel="2" collapsed="false">
      <c r="A113" s="0" t="s">
        <v>107</v>
      </c>
      <c r="B113" s="0" t="s">
        <v>43</v>
      </c>
      <c r="C113" s="0" t="s">
        <v>43</v>
      </c>
      <c r="D113" s="0" t="s">
        <v>19</v>
      </c>
      <c r="E113" s="0" t="s">
        <v>22</v>
      </c>
      <c r="F113" s="24" t="n">
        <v>9845972.55</v>
      </c>
      <c r="G113" s="24" t="n">
        <v>-9845972.55</v>
      </c>
      <c r="H113" s="24" t="n">
        <v>0</v>
      </c>
      <c r="I113" s="24" t="n">
        <v>0</v>
      </c>
      <c r="J113" s="24" t="n">
        <v>0</v>
      </c>
    </row>
    <row r="114" customFormat="false" ht="12.75" hidden="true" customHeight="false" outlineLevel="2" collapsed="false">
      <c r="A114" s="0" t="s">
        <v>108</v>
      </c>
      <c r="B114" s="0" t="s">
        <v>43</v>
      </c>
      <c r="C114" s="0" t="s">
        <v>43</v>
      </c>
      <c r="D114" s="0" t="s">
        <v>19</v>
      </c>
      <c r="E114" s="0" t="s">
        <v>25</v>
      </c>
      <c r="F114" s="24" t="n">
        <v>5021916.42829779</v>
      </c>
      <c r="G114" s="24" t="n">
        <v>0</v>
      </c>
      <c r="H114" s="24" t="n">
        <v>0</v>
      </c>
      <c r="I114" s="24" t="n">
        <v>0</v>
      </c>
      <c r="J114" s="24" t="n">
        <v>5021916.42829779</v>
      </c>
    </row>
    <row r="115" customFormat="false" ht="12.75" hidden="true" customHeight="false" outlineLevel="2" collapsed="false">
      <c r="A115" s="0" t="s">
        <v>108</v>
      </c>
      <c r="B115" s="0" t="s">
        <v>43</v>
      </c>
      <c r="C115" s="0" t="s">
        <v>43</v>
      </c>
      <c r="D115" s="0" t="s">
        <v>19</v>
      </c>
      <c r="E115" s="0" t="s">
        <v>22</v>
      </c>
      <c r="F115" s="24" t="n">
        <v>0</v>
      </c>
      <c r="G115" s="24" t="n">
        <v>-4994577.06</v>
      </c>
      <c r="H115" s="24" t="n">
        <v>0</v>
      </c>
      <c r="I115" s="24" t="n">
        <v>0</v>
      </c>
      <c r="J115" s="24" t="n">
        <v>-4994577.06</v>
      </c>
    </row>
    <row r="116" customFormat="false" ht="12.75" hidden="true" customHeight="false" outlineLevel="2" collapsed="false">
      <c r="A116" s="0" t="s">
        <v>110</v>
      </c>
      <c r="B116" s="0" t="s">
        <v>43</v>
      </c>
      <c r="C116" s="0" t="s">
        <v>43</v>
      </c>
      <c r="D116" s="0" t="s">
        <v>112</v>
      </c>
      <c r="E116" s="0" t="s">
        <v>22</v>
      </c>
      <c r="F116" s="24" t="n">
        <v>322245.07</v>
      </c>
      <c r="G116" s="24" t="n">
        <v>-322245.07</v>
      </c>
      <c r="H116" s="24" t="n">
        <v>5300971.83</v>
      </c>
      <c r="I116" s="24" t="n">
        <v>-5300971.83</v>
      </c>
      <c r="J116" s="24" t="n">
        <v>0</v>
      </c>
    </row>
    <row r="117" customFormat="false" ht="12.75" hidden="false" customHeight="false" outlineLevel="1" collapsed="true">
      <c r="B117" s="36" t="s">
        <v>222</v>
      </c>
      <c r="F117" s="24" t="n">
        <f aca="false">SUBTOTAL(9,F108:F116)</f>
        <v>47450959.5222918</v>
      </c>
      <c r="G117" s="24" t="n">
        <f aca="false">SUBTOTAL(9,G108:G116)</f>
        <v>-43142808.4341613</v>
      </c>
      <c r="H117" s="24" t="n">
        <f aca="false">SUBTOTAL(9,H108:H116)</f>
        <v>7322099.07931391</v>
      </c>
      <c r="I117" s="24" t="n">
        <f aca="false">SUBTOTAL(9,I108:I116)</f>
        <v>-9724410.0736141</v>
      </c>
      <c r="J117" s="24" t="n">
        <f aca="false">SUBTOTAL(9,J108:J116)</f>
        <v>1905840.09383043</v>
      </c>
      <c r="K117" s="24"/>
      <c r="L117" s="24"/>
      <c r="M117" s="24"/>
      <c r="N117" s="24"/>
      <c r="O117" s="24"/>
      <c r="P117" s="24"/>
      <c r="Q117" s="24"/>
    </row>
    <row r="118" customFormat="false" ht="12.75" hidden="true" customHeight="false" outlineLevel="2" collapsed="false">
      <c r="A118" s="0" t="s">
        <v>17</v>
      </c>
      <c r="B118" s="0" t="s">
        <v>45</v>
      </c>
      <c r="C118" s="0" t="s">
        <v>45</v>
      </c>
      <c r="D118" s="0" t="s">
        <v>19</v>
      </c>
      <c r="E118" s="0" t="s">
        <v>25</v>
      </c>
      <c r="F118" s="24" t="n">
        <v>33978243.5065764</v>
      </c>
      <c r="G118" s="24" t="n">
        <v>0</v>
      </c>
      <c r="H118" s="24" t="n">
        <v>0</v>
      </c>
      <c r="I118" s="24" t="n">
        <v>0</v>
      </c>
      <c r="J118" s="24" t="n">
        <v>33978243.5065764</v>
      </c>
    </row>
    <row r="119" customFormat="false" ht="12.75" hidden="true" customHeight="false" outlineLevel="2" collapsed="false">
      <c r="A119" s="0" t="s">
        <v>17</v>
      </c>
      <c r="B119" s="0" t="s">
        <v>45</v>
      </c>
      <c r="C119" s="0" t="s">
        <v>45</v>
      </c>
      <c r="D119" s="0" t="s">
        <v>19</v>
      </c>
      <c r="E119" s="0" t="s">
        <v>22</v>
      </c>
      <c r="F119" s="24" t="n">
        <v>0</v>
      </c>
      <c r="G119" s="24" t="n">
        <v>-34970963.99</v>
      </c>
      <c r="H119" s="24" t="n">
        <v>0</v>
      </c>
      <c r="I119" s="24" t="n">
        <v>0</v>
      </c>
      <c r="J119" s="24" t="n">
        <v>-34970963.99</v>
      </c>
    </row>
    <row r="120" customFormat="false" ht="12.75" hidden="true" customHeight="false" outlineLevel="2" collapsed="false">
      <c r="A120" s="0" t="s">
        <v>108</v>
      </c>
      <c r="B120" s="0" t="s">
        <v>45</v>
      </c>
      <c r="C120" s="0" t="s">
        <v>45</v>
      </c>
      <c r="D120" s="0" t="s">
        <v>19</v>
      </c>
      <c r="E120" s="0" t="s">
        <v>25</v>
      </c>
      <c r="F120" s="24" t="n">
        <v>3872984.07610778</v>
      </c>
      <c r="G120" s="24" t="n">
        <v>0</v>
      </c>
      <c r="H120" s="24" t="n">
        <v>0</v>
      </c>
      <c r="I120" s="24" t="n">
        <v>0</v>
      </c>
      <c r="J120" s="24" t="n">
        <v>3872984.07610778</v>
      </c>
    </row>
    <row r="121" customFormat="false" ht="12.75" hidden="true" customHeight="false" outlineLevel="2" collapsed="false">
      <c r="A121" s="0" t="s">
        <v>108</v>
      </c>
      <c r="B121" s="0" t="s">
        <v>45</v>
      </c>
      <c r="C121" s="0" t="s">
        <v>45</v>
      </c>
      <c r="D121" s="0" t="s">
        <v>19</v>
      </c>
      <c r="E121" s="0" t="s">
        <v>22</v>
      </c>
      <c r="F121" s="24" t="n">
        <v>0</v>
      </c>
      <c r="G121" s="24" t="n">
        <v>-3995661.65</v>
      </c>
      <c r="H121" s="24" t="n">
        <v>0</v>
      </c>
      <c r="I121" s="24" t="n">
        <v>0</v>
      </c>
      <c r="J121" s="24" t="n">
        <v>-3995661.65</v>
      </c>
    </row>
    <row r="122" customFormat="false" ht="12.75" hidden="false" customHeight="false" outlineLevel="1" collapsed="true">
      <c r="B122" s="36" t="s">
        <v>223</v>
      </c>
      <c r="F122" s="24" t="n">
        <f aca="false">SUBTOTAL(9,F118:F121)</f>
        <v>37851227.5826842</v>
      </c>
      <c r="G122" s="24" t="n">
        <f aca="false">SUBTOTAL(9,G118:G121)</f>
        <v>-38966625.64</v>
      </c>
      <c r="H122" s="24" t="n">
        <f aca="false">SUBTOTAL(9,H118:H121)</f>
        <v>0</v>
      </c>
      <c r="I122" s="24" t="n">
        <f aca="false">SUBTOTAL(9,I118:I121)</f>
        <v>0</v>
      </c>
      <c r="J122" s="24" t="n">
        <f aca="false">SUBTOTAL(9,J118:J121)</f>
        <v>-1115398.05731583</v>
      </c>
      <c r="K122" s="24"/>
      <c r="L122" s="24"/>
      <c r="M122" s="24"/>
      <c r="N122" s="24"/>
      <c r="O122" s="24"/>
      <c r="P122" s="24"/>
      <c r="Q122" s="24"/>
    </row>
    <row r="123" customFormat="false" ht="12.75" hidden="true" customHeight="false" outlineLevel="2" collapsed="false">
      <c r="A123" s="0" t="s">
        <v>110</v>
      </c>
      <c r="B123" s="0" t="s">
        <v>120</v>
      </c>
      <c r="C123" s="0" t="s">
        <v>120</v>
      </c>
      <c r="D123" s="0" t="s">
        <v>23</v>
      </c>
      <c r="E123" s="0" t="s">
        <v>22</v>
      </c>
      <c r="F123" s="24" t="n">
        <v>0</v>
      </c>
      <c r="G123" s="24" t="n">
        <v>-2707681.78</v>
      </c>
      <c r="H123" s="24" t="n">
        <v>0</v>
      </c>
      <c r="I123" s="24" t="n">
        <v>-21108002.61</v>
      </c>
      <c r="J123" s="24" t="n">
        <v>-23815684.39</v>
      </c>
    </row>
    <row r="124" customFormat="false" ht="12.75" hidden="false" customHeight="false" outlineLevel="1" collapsed="true">
      <c r="B124" s="36" t="s">
        <v>224</v>
      </c>
      <c r="F124" s="24" t="n">
        <f aca="false">SUBTOTAL(9,F123)</f>
        <v>0</v>
      </c>
      <c r="G124" s="24" t="n">
        <f aca="false">SUBTOTAL(9,G123)</f>
        <v>-2707681.78</v>
      </c>
      <c r="H124" s="24" t="n">
        <f aca="false">SUBTOTAL(9,H123)</f>
        <v>0</v>
      </c>
      <c r="I124" s="24" t="n">
        <f aca="false">SUBTOTAL(9,I123)</f>
        <v>-21108002.61</v>
      </c>
      <c r="J124" s="24" t="n">
        <f aca="false">SUBTOTAL(9,J123)</f>
        <v>-23815684.39</v>
      </c>
      <c r="K124" s="24"/>
      <c r="L124" s="24"/>
      <c r="M124" s="24"/>
      <c r="N124" s="24"/>
      <c r="O124" s="24"/>
      <c r="P124" s="24"/>
      <c r="Q124" s="24"/>
    </row>
    <row r="125" customFormat="false" ht="12.75" hidden="true" customHeight="false" outlineLevel="2" collapsed="false">
      <c r="A125" s="0" t="s">
        <v>17</v>
      </c>
      <c r="B125" s="0" t="s">
        <v>85</v>
      </c>
      <c r="C125" s="0" t="s">
        <v>85</v>
      </c>
      <c r="D125" s="0" t="s">
        <v>19</v>
      </c>
      <c r="E125" s="0" t="s">
        <v>21</v>
      </c>
      <c r="F125" s="24" t="n">
        <v>0</v>
      </c>
      <c r="G125" s="24" t="n">
        <v>0</v>
      </c>
      <c r="H125" s="24" t="n">
        <v>0</v>
      </c>
      <c r="I125" s="24" t="n">
        <v>0</v>
      </c>
      <c r="J125" s="24" t="n">
        <v>0</v>
      </c>
    </row>
    <row r="126" customFormat="false" ht="12.75" hidden="true" customHeight="false" outlineLevel="2" collapsed="false">
      <c r="A126" s="0" t="s">
        <v>17</v>
      </c>
      <c r="B126" s="0" t="s">
        <v>85</v>
      </c>
      <c r="C126" s="0" t="s">
        <v>85</v>
      </c>
      <c r="D126" s="0" t="s">
        <v>19</v>
      </c>
      <c r="E126" s="0" t="s">
        <v>22</v>
      </c>
      <c r="F126" s="24" t="n">
        <v>0</v>
      </c>
      <c r="G126" s="24" t="n">
        <v>0</v>
      </c>
      <c r="H126" s="24" t="n">
        <v>0</v>
      </c>
      <c r="I126" s="24" t="n">
        <v>0</v>
      </c>
      <c r="J126" s="24" t="n">
        <v>0</v>
      </c>
    </row>
    <row r="127" customFormat="false" ht="12.75" hidden="false" customHeight="false" outlineLevel="1" collapsed="true">
      <c r="B127" s="36" t="s">
        <v>225</v>
      </c>
      <c r="F127" s="24" t="n">
        <f aca="false">SUBTOTAL(9,F125:F126)</f>
        <v>0</v>
      </c>
      <c r="G127" s="24" t="n">
        <f aca="false">SUBTOTAL(9,G125:G126)</f>
        <v>0</v>
      </c>
      <c r="H127" s="24" t="n">
        <f aca="false">SUBTOTAL(9,H125:H126)</f>
        <v>0</v>
      </c>
      <c r="I127" s="24" t="n">
        <f aca="false">SUBTOTAL(9,I125:I126)</f>
        <v>0</v>
      </c>
      <c r="J127" s="24" t="n">
        <f aca="false">SUBTOTAL(9,J125:J126)</f>
        <v>0</v>
      </c>
      <c r="K127" s="24"/>
      <c r="L127" s="24"/>
      <c r="M127" s="24"/>
      <c r="N127" s="24"/>
      <c r="O127" s="24"/>
      <c r="P127" s="24"/>
      <c r="Q127" s="24"/>
    </row>
    <row r="128" customFormat="false" ht="12.75" hidden="true" customHeight="false" outlineLevel="2" collapsed="false">
      <c r="A128" s="0" t="s">
        <v>17</v>
      </c>
      <c r="B128" s="0" t="s">
        <v>86</v>
      </c>
      <c r="C128" s="0" t="s">
        <v>86</v>
      </c>
      <c r="D128" s="0" t="s">
        <v>19</v>
      </c>
      <c r="E128" s="0" t="s">
        <v>25</v>
      </c>
      <c r="F128" s="24" t="n">
        <v>6167499.85314775</v>
      </c>
      <c r="G128" s="24" t="n">
        <v>0</v>
      </c>
      <c r="H128" s="24" t="n">
        <v>59584760.4903588</v>
      </c>
      <c r="I128" s="24" t="n">
        <v>0</v>
      </c>
      <c r="J128" s="24" t="n">
        <v>65752260.3435066</v>
      </c>
    </row>
    <row r="129" customFormat="false" ht="12.75" hidden="true" customHeight="false" outlineLevel="2" collapsed="false">
      <c r="A129" s="0" t="s">
        <v>17</v>
      </c>
      <c r="B129" s="0" t="s">
        <v>86</v>
      </c>
      <c r="C129" s="0" t="s">
        <v>86</v>
      </c>
      <c r="D129" s="0" t="s">
        <v>19</v>
      </c>
      <c r="E129" s="0" t="s">
        <v>22</v>
      </c>
      <c r="F129" s="24" t="n">
        <v>0</v>
      </c>
      <c r="G129" s="24" t="n">
        <v>-6271090.41</v>
      </c>
      <c r="H129" s="24" t="n">
        <v>0</v>
      </c>
      <c r="I129" s="24" t="n">
        <v>-59908419.5</v>
      </c>
      <c r="J129" s="24" t="n">
        <v>-66179509.91</v>
      </c>
    </row>
    <row r="130" customFormat="false" ht="12.75" hidden="true" customHeight="false" outlineLevel="2" collapsed="false">
      <c r="A130" s="0" t="s">
        <v>110</v>
      </c>
      <c r="B130" s="0" t="s">
        <v>86</v>
      </c>
      <c r="C130" s="0" t="s">
        <v>86</v>
      </c>
      <c r="D130" s="0" t="s">
        <v>23</v>
      </c>
      <c r="E130" s="0" t="s">
        <v>25</v>
      </c>
      <c r="F130" s="24" t="n">
        <v>533714.148895416</v>
      </c>
      <c r="G130" s="24" t="n">
        <v>-1889879.77269825</v>
      </c>
      <c r="H130" s="24" t="n">
        <v>8308103.88200741</v>
      </c>
      <c r="I130" s="24" t="n">
        <v>-12067133.3865407</v>
      </c>
      <c r="J130" s="24" t="n">
        <v>-5115195.1283361</v>
      </c>
    </row>
    <row r="131" customFormat="false" ht="12.75" hidden="true" customHeight="false" outlineLevel="2" collapsed="false">
      <c r="A131" s="0" t="s">
        <v>110</v>
      </c>
      <c r="B131" s="0" t="s">
        <v>86</v>
      </c>
      <c r="C131" s="0" t="s">
        <v>86</v>
      </c>
      <c r="D131" s="0" t="s">
        <v>23</v>
      </c>
      <c r="E131" s="0" t="s">
        <v>22</v>
      </c>
      <c r="F131" s="24" t="n">
        <v>2853080.55</v>
      </c>
      <c r="G131" s="24" t="n">
        <v>-10477514.85</v>
      </c>
      <c r="H131" s="24" t="n">
        <v>64785441.12</v>
      </c>
      <c r="I131" s="24" t="n">
        <v>-88145591.21</v>
      </c>
      <c r="J131" s="24" t="n">
        <v>-30984584.39</v>
      </c>
    </row>
    <row r="132" customFormat="false" ht="12.75" hidden="false" customHeight="false" outlineLevel="1" collapsed="true">
      <c r="B132" s="36" t="s">
        <v>226</v>
      </c>
      <c r="F132" s="24" t="n">
        <f aca="false">SUBTOTAL(9,F128:F131)</f>
        <v>9554294.55204317</v>
      </c>
      <c r="G132" s="24" t="n">
        <f aca="false">SUBTOTAL(9,G128:G131)</f>
        <v>-18638485.0326983</v>
      </c>
      <c r="H132" s="24" t="n">
        <f aca="false">SUBTOTAL(9,H128:H131)</f>
        <v>132678305.492366</v>
      </c>
      <c r="I132" s="24" t="n">
        <f aca="false">SUBTOTAL(9,I128:I131)</f>
        <v>-160121144.096541</v>
      </c>
      <c r="J132" s="24" t="n">
        <f aca="false">SUBTOTAL(9,J128:J131)</f>
        <v>-36527029.0848295</v>
      </c>
      <c r="K132" s="24"/>
      <c r="L132" s="24"/>
      <c r="M132" s="24"/>
      <c r="N132" s="24"/>
      <c r="O132" s="24"/>
      <c r="P132" s="24"/>
      <c r="Q132" s="24"/>
    </row>
    <row r="133" customFormat="false" ht="12.75" hidden="true" customHeight="false" outlineLevel="2" collapsed="false">
      <c r="A133" s="0" t="s">
        <v>17</v>
      </c>
      <c r="B133" s="0" t="s">
        <v>87</v>
      </c>
      <c r="C133" s="0" t="s">
        <v>87</v>
      </c>
      <c r="D133" s="0" t="s">
        <v>23</v>
      </c>
      <c r="E133" s="0" t="s">
        <v>20</v>
      </c>
      <c r="F133" s="24" t="n">
        <v>5116545.381936</v>
      </c>
      <c r="G133" s="24" t="n">
        <v>0</v>
      </c>
      <c r="H133" s="24" t="n">
        <v>152080662.6799</v>
      </c>
      <c r="I133" s="24" t="n">
        <v>0</v>
      </c>
      <c r="J133" s="24" t="n">
        <v>157197208.061836</v>
      </c>
    </row>
    <row r="134" customFormat="false" ht="12.75" hidden="true" customHeight="false" outlineLevel="2" collapsed="false">
      <c r="A134" s="0" t="s">
        <v>17</v>
      </c>
      <c r="B134" s="0" t="s">
        <v>87</v>
      </c>
      <c r="C134" s="0" t="s">
        <v>87</v>
      </c>
      <c r="D134" s="0" t="s">
        <v>23</v>
      </c>
      <c r="E134" s="0" t="s">
        <v>22</v>
      </c>
      <c r="F134" s="24" t="n">
        <v>0</v>
      </c>
      <c r="G134" s="24" t="n">
        <v>-3508694.67</v>
      </c>
      <c r="H134" s="24" t="n">
        <v>0</v>
      </c>
      <c r="I134" s="24" t="n">
        <v>-151208753.94</v>
      </c>
      <c r="J134" s="24" t="n">
        <v>-154717448.61</v>
      </c>
    </row>
    <row r="135" customFormat="false" ht="12.75" hidden="true" customHeight="false" outlineLevel="2" collapsed="false">
      <c r="A135" s="0" t="s">
        <v>110</v>
      </c>
      <c r="B135" s="0" t="s">
        <v>87</v>
      </c>
      <c r="C135" s="0" t="s">
        <v>87</v>
      </c>
      <c r="D135" s="0" t="s">
        <v>129</v>
      </c>
      <c r="E135" s="0" t="s">
        <v>21</v>
      </c>
      <c r="F135" s="24" t="n">
        <v>622690.613511</v>
      </c>
      <c r="G135" s="24" t="n">
        <v>0</v>
      </c>
      <c r="H135" s="24" t="n">
        <v>0</v>
      </c>
      <c r="I135" s="24" t="n">
        <v>-622330.4902335</v>
      </c>
      <c r="J135" s="24" t="n">
        <v>360.1232775</v>
      </c>
    </row>
    <row r="136" customFormat="false" ht="12.75" hidden="true" customHeight="false" outlineLevel="2" collapsed="false">
      <c r="A136" s="0" t="s">
        <v>110</v>
      </c>
      <c r="B136" s="0" t="s">
        <v>87</v>
      </c>
      <c r="C136" s="0" t="s">
        <v>87</v>
      </c>
      <c r="D136" s="0" t="s">
        <v>23</v>
      </c>
      <c r="E136" s="0" t="s">
        <v>25</v>
      </c>
      <c r="F136" s="24" t="n">
        <v>19940125.456519</v>
      </c>
      <c r="G136" s="24" t="n">
        <v>-12821238.4114417</v>
      </c>
      <c r="H136" s="24" t="n">
        <v>152535880.832588</v>
      </c>
      <c r="I136" s="24" t="n">
        <v>-148759813.950964</v>
      </c>
      <c r="J136" s="24" t="n">
        <v>10894953.9267016</v>
      </c>
    </row>
    <row r="137" customFormat="false" ht="12.75" hidden="true" customHeight="false" outlineLevel="2" collapsed="false">
      <c r="A137" s="0" t="s">
        <v>110</v>
      </c>
      <c r="B137" s="0" t="s">
        <v>87</v>
      </c>
      <c r="C137" s="0" t="s">
        <v>87</v>
      </c>
      <c r="D137" s="0" t="s">
        <v>23</v>
      </c>
      <c r="E137" s="0" t="s">
        <v>20</v>
      </c>
      <c r="F137" s="24" t="n">
        <v>18714211.308528</v>
      </c>
      <c r="G137" s="24" t="n">
        <v>-15275303.738187</v>
      </c>
      <c r="H137" s="24" t="n">
        <v>91180189.811043</v>
      </c>
      <c r="I137" s="24" t="n">
        <v>-85012115.2703625</v>
      </c>
      <c r="J137" s="24" t="n">
        <v>9606982.1110215</v>
      </c>
    </row>
    <row r="138" customFormat="false" ht="12.75" hidden="true" customHeight="false" outlineLevel="2" collapsed="false">
      <c r="A138" s="0" t="s">
        <v>110</v>
      </c>
      <c r="B138" s="0" t="s">
        <v>87</v>
      </c>
      <c r="C138" s="0" t="s">
        <v>87</v>
      </c>
      <c r="D138" s="0" t="s">
        <v>23</v>
      </c>
      <c r="E138" s="0" t="s">
        <v>21</v>
      </c>
      <c r="F138" s="24" t="n">
        <v>69023183.3191185</v>
      </c>
      <c r="G138" s="24" t="n">
        <v>-72213956.2219095</v>
      </c>
      <c r="H138" s="24" t="n">
        <v>326479272.995864</v>
      </c>
      <c r="I138" s="24" t="n">
        <v>-343304791.120564</v>
      </c>
      <c r="J138" s="24" t="n">
        <v>-20016291.027491</v>
      </c>
    </row>
    <row r="139" customFormat="false" ht="12.75" hidden="true" customHeight="false" outlineLevel="2" collapsed="false">
      <c r="A139" s="0" t="s">
        <v>110</v>
      </c>
      <c r="B139" s="0" t="s">
        <v>87</v>
      </c>
      <c r="C139" s="0" t="s">
        <v>87</v>
      </c>
      <c r="D139" s="0" t="s">
        <v>23</v>
      </c>
      <c r="E139" s="0" t="s">
        <v>35</v>
      </c>
      <c r="F139" s="24" t="n">
        <v>2084785.28404744</v>
      </c>
      <c r="G139" s="24" t="n">
        <v>-1719431.25956389</v>
      </c>
      <c r="H139" s="24" t="n">
        <v>0</v>
      </c>
      <c r="I139" s="24" t="n">
        <v>0</v>
      </c>
      <c r="J139" s="24" t="n">
        <v>365354.02448355</v>
      </c>
    </row>
    <row r="140" customFormat="false" ht="12.75" hidden="true" customHeight="false" outlineLevel="2" collapsed="false">
      <c r="A140" s="0" t="s">
        <v>110</v>
      </c>
      <c r="B140" s="0" t="s">
        <v>87</v>
      </c>
      <c r="C140" s="0" t="s">
        <v>87</v>
      </c>
      <c r="D140" s="0" t="s">
        <v>23</v>
      </c>
      <c r="E140" s="0" t="s">
        <v>22</v>
      </c>
      <c r="F140" s="24" t="n">
        <v>225637538.43</v>
      </c>
      <c r="G140" s="24" t="n">
        <v>-214575910.76</v>
      </c>
      <c r="H140" s="24" t="n">
        <v>1221371309.71</v>
      </c>
      <c r="I140" s="24" t="n">
        <v>-1189043337.3</v>
      </c>
      <c r="J140" s="24" t="n">
        <v>43389600.08</v>
      </c>
    </row>
    <row r="141" customFormat="false" ht="12.75" hidden="true" customHeight="false" outlineLevel="2" collapsed="false">
      <c r="A141" s="0" t="s">
        <v>139</v>
      </c>
      <c r="B141" s="0" t="s">
        <v>87</v>
      </c>
      <c r="C141" s="0" t="s">
        <v>87</v>
      </c>
      <c r="D141" s="0" t="s">
        <v>23</v>
      </c>
      <c r="E141" s="0" t="s">
        <v>20</v>
      </c>
      <c r="F141" s="24" t="n">
        <v>592029.3503265</v>
      </c>
      <c r="G141" s="24" t="n">
        <v>-985408.577457</v>
      </c>
      <c r="H141" s="24" t="n">
        <v>6312690.6721425</v>
      </c>
      <c r="I141" s="24" t="n">
        <v>-6967986.3122355</v>
      </c>
      <c r="J141" s="24" t="n">
        <v>-1048674.8672235</v>
      </c>
    </row>
    <row r="142" customFormat="false" ht="12.75" hidden="true" customHeight="false" outlineLevel="2" collapsed="false">
      <c r="A142" s="0" t="s">
        <v>139</v>
      </c>
      <c r="B142" s="0" t="s">
        <v>87</v>
      </c>
      <c r="C142" s="0" t="s">
        <v>87</v>
      </c>
      <c r="D142" s="0" t="s">
        <v>23</v>
      </c>
      <c r="E142" s="0" t="s">
        <v>22</v>
      </c>
      <c r="F142" s="24" t="n">
        <v>19927452.13</v>
      </c>
      <c r="G142" s="24" t="n">
        <v>-20605192.37</v>
      </c>
      <c r="H142" s="24" t="n">
        <v>48983612.32</v>
      </c>
      <c r="I142" s="24" t="n">
        <v>-50222703.39</v>
      </c>
      <c r="J142" s="24" t="n">
        <v>-1916831.31</v>
      </c>
    </row>
    <row r="143" customFormat="false" ht="12.75" hidden="false" customHeight="false" outlineLevel="1" collapsed="true">
      <c r="B143" s="36" t="s">
        <v>227</v>
      </c>
      <c r="F143" s="24" t="n">
        <f aca="false">SUBTOTAL(9,F133:F142)</f>
        <v>361658561.273986</v>
      </c>
      <c r="G143" s="24" t="n">
        <f aca="false">SUBTOTAL(9,G133:G142)</f>
        <v>-341705136.008559</v>
      </c>
      <c r="H143" s="24" t="n">
        <f aca="false">SUBTOTAL(9,H133:H142)</f>
        <v>1998943619.02154</v>
      </c>
      <c r="I143" s="24" t="n">
        <f aca="false">SUBTOTAL(9,I133:I142)</f>
        <v>-1975141831.77436</v>
      </c>
      <c r="J143" s="24" t="n">
        <f aca="false">SUBTOTAL(9,J133:J142)</f>
        <v>43755212.5126056</v>
      </c>
      <c r="K143" s="24"/>
      <c r="L143" s="24"/>
      <c r="M143" s="24"/>
      <c r="N143" s="24"/>
      <c r="O143" s="24"/>
      <c r="P143" s="24"/>
      <c r="Q143" s="24"/>
    </row>
    <row r="144" customFormat="false" ht="12.75" hidden="true" customHeight="false" outlineLevel="2" collapsed="false">
      <c r="A144" s="0" t="s">
        <v>17</v>
      </c>
      <c r="B144" s="0" t="s">
        <v>88</v>
      </c>
      <c r="C144" s="0" t="s">
        <v>88</v>
      </c>
      <c r="D144" s="0" t="s">
        <v>23</v>
      </c>
      <c r="E144" s="0" t="s">
        <v>20</v>
      </c>
      <c r="F144" s="24" t="n">
        <v>2371995.290784</v>
      </c>
      <c r="G144" s="24" t="n">
        <v>-2743745.4121065</v>
      </c>
      <c r="H144" s="24" t="n">
        <v>69443065.5276435</v>
      </c>
      <c r="I144" s="24" t="n">
        <v>-70613449.266108</v>
      </c>
      <c r="J144" s="24" t="n">
        <v>-1542133.85978699</v>
      </c>
    </row>
    <row r="145" customFormat="false" ht="12.75" hidden="true" customHeight="false" outlineLevel="2" collapsed="false">
      <c r="A145" s="0" t="s">
        <v>17</v>
      </c>
      <c r="B145" s="0" t="s">
        <v>88</v>
      </c>
      <c r="C145" s="0" t="s">
        <v>88</v>
      </c>
      <c r="D145" s="0" t="s">
        <v>23</v>
      </c>
      <c r="E145" s="0" t="s">
        <v>21</v>
      </c>
      <c r="F145" s="24" t="n">
        <v>3305314.535861</v>
      </c>
      <c r="G145" s="24" t="n">
        <v>-2980715.1006285</v>
      </c>
      <c r="H145" s="24" t="n">
        <v>69090054.658997</v>
      </c>
      <c r="I145" s="24" t="n">
        <v>-67848876.8383365</v>
      </c>
      <c r="J145" s="24" t="n">
        <v>1565777.255893</v>
      </c>
    </row>
    <row r="146" customFormat="false" ht="12.75" hidden="true" customHeight="false" outlineLevel="2" collapsed="false">
      <c r="A146" s="0" t="s">
        <v>110</v>
      </c>
      <c r="B146" s="0" t="s">
        <v>88</v>
      </c>
      <c r="C146" s="0" t="s">
        <v>88</v>
      </c>
      <c r="D146" s="0" t="s">
        <v>112</v>
      </c>
      <c r="E146" s="0" t="s">
        <v>25</v>
      </c>
      <c r="F146" s="24" t="n">
        <v>18447597.7589069</v>
      </c>
      <c r="G146" s="24" t="n">
        <v>-18447597.7716767</v>
      </c>
      <c r="H146" s="24" t="n">
        <v>324119439.362789</v>
      </c>
      <c r="I146" s="24" t="n">
        <v>-324119439.369174</v>
      </c>
      <c r="J146" s="24" t="n">
        <v>-0.0191546424466862</v>
      </c>
    </row>
    <row r="147" customFormat="false" ht="12.75" hidden="true" customHeight="false" outlineLevel="2" collapsed="false">
      <c r="A147" s="0" t="s">
        <v>110</v>
      </c>
      <c r="B147" s="0" t="s">
        <v>88</v>
      </c>
      <c r="C147" s="0" t="s">
        <v>88</v>
      </c>
      <c r="D147" s="0" t="s">
        <v>112</v>
      </c>
      <c r="E147" s="0" t="s">
        <v>21</v>
      </c>
      <c r="F147" s="24" t="n">
        <v>24789615.159711</v>
      </c>
      <c r="G147" s="24" t="n">
        <v>-24789615.159711</v>
      </c>
      <c r="H147" s="24" t="n">
        <v>330633283.598285</v>
      </c>
      <c r="I147" s="24" t="n">
        <v>-330633283.598285</v>
      </c>
      <c r="J147" s="24" t="n">
        <v>1E-032</v>
      </c>
    </row>
    <row r="148" customFormat="false" ht="12.75" hidden="true" customHeight="false" outlineLevel="2" collapsed="false">
      <c r="A148" s="0" t="s">
        <v>110</v>
      </c>
      <c r="B148" s="0" t="s">
        <v>88</v>
      </c>
      <c r="C148" s="0" t="s">
        <v>88</v>
      </c>
      <c r="D148" s="0" t="s">
        <v>112</v>
      </c>
      <c r="E148" s="0" t="s">
        <v>22</v>
      </c>
      <c r="F148" s="24" t="n">
        <v>50524734.97</v>
      </c>
      <c r="G148" s="24" t="n">
        <v>-50524734.95</v>
      </c>
      <c r="H148" s="24" t="n">
        <v>889315791.35</v>
      </c>
      <c r="I148" s="24" t="n">
        <v>-889315791.38</v>
      </c>
      <c r="J148" s="24" t="n">
        <v>-0.00999999</v>
      </c>
    </row>
    <row r="149" customFormat="false" ht="12.75" hidden="true" customHeight="false" outlineLevel="2" collapsed="false">
      <c r="A149" s="0" t="s">
        <v>139</v>
      </c>
      <c r="B149" s="0" t="s">
        <v>88</v>
      </c>
      <c r="C149" s="0" t="s">
        <v>88</v>
      </c>
      <c r="D149" s="0" t="s">
        <v>112</v>
      </c>
      <c r="E149" s="0" t="s">
        <v>22</v>
      </c>
      <c r="F149" s="24" t="n">
        <v>200468200.02</v>
      </c>
      <c r="G149" s="24" t="n">
        <v>-200468200</v>
      </c>
      <c r="H149" s="24" t="n">
        <v>750819672.55</v>
      </c>
      <c r="I149" s="24" t="n">
        <v>-750819672.56</v>
      </c>
      <c r="J149" s="24" t="n">
        <v>0.01</v>
      </c>
    </row>
    <row r="150" customFormat="false" ht="12.75" hidden="false" customHeight="false" outlineLevel="1" collapsed="true">
      <c r="B150" s="36" t="s">
        <v>228</v>
      </c>
      <c r="F150" s="24" t="n">
        <f aca="false">SUBTOTAL(9,F144:F149)</f>
        <v>299907457.735263</v>
      </c>
      <c r="G150" s="24" t="n">
        <f aca="false">SUBTOTAL(9,G144:G149)</f>
        <v>-299954608.394123</v>
      </c>
      <c r="H150" s="24" t="n">
        <f aca="false">SUBTOTAL(9,H144:H149)</f>
        <v>2433421307.04771</v>
      </c>
      <c r="I150" s="24" t="n">
        <f aca="false">SUBTOTAL(9,I144:I149)</f>
        <v>-2433350513.0119</v>
      </c>
      <c r="J150" s="24" t="n">
        <f aca="false">SUBTOTAL(9,J144:J149)</f>
        <v>23643.3769513774</v>
      </c>
      <c r="K150" s="24"/>
      <c r="L150" s="24"/>
      <c r="M150" s="24"/>
      <c r="N150" s="24"/>
      <c r="O150" s="24"/>
      <c r="P150" s="24"/>
      <c r="Q150" s="24"/>
    </row>
    <row r="151" customFormat="false" ht="12.75" hidden="true" customHeight="false" outlineLevel="2" collapsed="false">
      <c r="A151" s="0" t="s">
        <v>17</v>
      </c>
      <c r="B151" s="0" t="s">
        <v>89</v>
      </c>
      <c r="C151" s="0" t="s">
        <v>89</v>
      </c>
      <c r="D151" s="0" t="s">
        <v>19</v>
      </c>
      <c r="E151" s="0" t="s">
        <v>30</v>
      </c>
      <c r="F151" s="24" t="n">
        <v>3071689.1011245</v>
      </c>
      <c r="G151" s="24" t="n">
        <v>0</v>
      </c>
      <c r="H151" s="24" t="n">
        <v>12973.219305</v>
      </c>
      <c r="I151" s="24" t="n">
        <v>0</v>
      </c>
      <c r="J151" s="24" t="n">
        <v>3084662.3204295</v>
      </c>
    </row>
    <row r="152" customFormat="false" ht="12.75" hidden="true" customHeight="false" outlineLevel="2" collapsed="false">
      <c r="A152" s="0" t="s">
        <v>17</v>
      </c>
      <c r="B152" s="0" t="s">
        <v>89</v>
      </c>
      <c r="C152" s="0" t="s">
        <v>89</v>
      </c>
      <c r="D152" s="0" t="s">
        <v>19</v>
      </c>
      <c r="E152" s="0" t="s">
        <v>32</v>
      </c>
      <c r="F152" s="24" t="n">
        <v>0</v>
      </c>
      <c r="G152" s="24" t="n">
        <v>-860803.637109125</v>
      </c>
      <c r="H152" s="24" t="n">
        <v>24634.8045777408</v>
      </c>
      <c r="I152" s="24" t="n">
        <v>0</v>
      </c>
      <c r="J152" s="24" t="n">
        <v>-836168.832531385</v>
      </c>
    </row>
    <row r="153" customFormat="false" ht="12.75" hidden="true" customHeight="false" outlineLevel="2" collapsed="false">
      <c r="A153" s="0" t="s">
        <v>17</v>
      </c>
      <c r="B153" s="0" t="s">
        <v>89</v>
      </c>
      <c r="C153" s="0" t="s">
        <v>89</v>
      </c>
      <c r="D153" s="0" t="s">
        <v>19</v>
      </c>
      <c r="E153" s="0" t="s">
        <v>20</v>
      </c>
      <c r="F153" s="24" t="n">
        <v>88508296.004049</v>
      </c>
      <c r="G153" s="24" t="n">
        <v>-177196700.852073</v>
      </c>
      <c r="H153" s="24" t="n">
        <v>120310795.790044</v>
      </c>
      <c r="I153" s="24" t="n">
        <v>-502835.260167</v>
      </c>
      <c r="J153" s="24" t="n">
        <v>31119555.6818535</v>
      </c>
    </row>
    <row r="154" customFormat="false" ht="12.75" hidden="true" customHeight="false" outlineLevel="2" collapsed="false">
      <c r="A154" s="0" t="s">
        <v>17</v>
      </c>
      <c r="B154" s="0" t="s">
        <v>89</v>
      </c>
      <c r="C154" s="0" t="s">
        <v>89</v>
      </c>
      <c r="D154" s="0" t="s">
        <v>19</v>
      </c>
      <c r="E154" s="0" t="s">
        <v>21</v>
      </c>
      <c r="F154" s="24" t="n">
        <v>47561318.4984645</v>
      </c>
      <c r="G154" s="24" t="n">
        <v>-87119893.965883</v>
      </c>
      <c r="H154" s="24" t="n">
        <v>0</v>
      </c>
      <c r="I154" s="24" t="n">
        <v>0</v>
      </c>
      <c r="J154" s="24" t="n">
        <v>-39558575.4674185</v>
      </c>
    </row>
    <row r="155" customFormat="false" ht="12.75" hidden="true" customHeight="false" outlineLevel="2" collapsed="false">
      <c r="A155" s="0" t="s">
        <v>17</v>
      </c>
      <c r="B155" s="0" t="s">
        <v>89</v>
      </c>
      <c r="C155" s="0" t="s">
        <v>89</v>
      </c>
      <c r="D155" s="0" t="s">
        <v>19</v>
      </c>
      <c r="E155" s="0" t="s">
        <v>33</v>
      </c>
      <c r="F155" s="24" t="n">
        <v>17432045.9542015</v>
      </c>
      <c r="G155" s="24" t="n">
        <v>-37238441.2261796</v>
      </c>
      <c r="H155" s="24" t="n">
        <v>2345215.70436987</v>
      </c>
      <c r="I155" s="24" t="n">
        <v>-22869635.6396339</v>
      </c>
      <c r="J155" s="24" t="n">
        <v>-40330815.2072422</v>
      </c>
    </row>
    <row r="156" customFormat="false" ht="12.75" hidden="true" customHeight="false" outlineLevel="2" collapsed="false">
      <c r="A156" s="0" t="s">
        <v>17</v>
      </c>
      <c r="B156" s="0" t="s">
        <v>89</v>
      </c>
      <c r="C156" s="0" t="s">
        <v>89</v>
      </c>
      <c r="D156" s="0" t="s">
        <v>19</v>
      </c>
      <c r="E156" s="0" t="s">
        <v>34</v>
      </c>
      <c r="F156" s="24" t="n">
        <v>4713408.66545691</v>
      </c>
      <c r="G156" s="24" t="n">
        <v>0</v>
      </c>
      <c r="H156" s="24" t="n">
        <v>0</v>
      </c>
      <c r="I156" s="24" t="n">
        <v>0</v>
      </c>
      <c r="J156" s="24" t="n">
        <v>4713408.66545691</v>
      </c>
    </row>
    <row r="157" customFormat="false" ht="12.75" hidden="true" customHeight="false" outlineLevel="2" collapsed="false">
      <c r="A157" s="0" t="s">
        <v>17</v>
      </c>
      <c r="B157" s="0" t="s">
        <v>89</v>
      </c>
      <c r="C157" s="0" t="s">
        <v>89</v>
      </c>
      <c r="D157" s="0" t="s">
        <v>19</v>
      </c>
      <c r="E157" s="0" t="s">
        <v>22</v>
      </c>
      <c r="F157" s="24" t="n">
        <v>218327144.08</v>
      </c>
      <c r="G157" s="24" t="n">
        <v>-73838903.09</v>
      </c>
      <c r="H157" s="24" t="n">
        <v>27273440.16</v>
      </c>
      <c r="I157" s="24" t="n">
        <v>-124967755.46</v>
      </c>
      <c r="J157" s="24" t="n">
        <v>46793925.69</v>
      </c>
    </row>
    <row r="158" customFormat="false" ht="12.75" hidden="false" customHeight="false" outlineLevel="1" collapsed="true">
      <c r="B158" s="36" t="s">
        <v>229</v>
      </c>
      <c r="F158" s="24" t="n">
        <f aca="false">SUBTOTAL(9,F151:F157)</f>
        <v>379613902.303296</v>
      </c>
      <c r="G158" s="24" t="n">
        <f aca="false">SUBTOTAL(9,G151:G157)</f>
        <v>-376254742.771245</v>
      </c>
      <c r="H158" s="24" t="n">
        <f aca="false">SUBTOTAL(9,H151:H157)</f>
        <v>149967059.678297</v>
      </c>
      <c r="I158" s="24" t="n">
        <f aca="false">SUBTOTAL(9,I151:I157)</f>
        <v>-148340226.359801</v>
      </c>
      <c r="J158" s="24" t="n">
        <f aca="false">SUBTOTAL(9,J151:J157)</f>
        <v>4985992.85054782</v>
      </c>
      <c r="K158" s="24"/>
      <c r="L158" s="24"/>
      <c r="M158" s="24"/>
      <c r="N158" s="24"/>
      <c r="O158" s="24"/>
      <c r="P158" s="24"/>
      <c r="Q158" s="24"/>
    </row>
    <row r="159" customFormat="false" ht="12.75" hidden="true" customHeight="false" outlineLevel="2" collapsed="false">
      <c r="A159" s="0" t="s">
        <v>17</v>
      </c>
      <c r="B159" s="0" t="s">
        <v>90</v>
      </c>
      <c r="C159" s="0" t="s">
        <v>90</v>
      </c>
      <c r="D159" s="0" t="s">
        <v>19</v>
      </c>
      <c r="E159" s="0" t="s">
        <v>25</v>
      </c>
      <c r="F159" s="24" t="n">
        <v>13461846.8011748</v>
      </c>
      <c r="G159" s="24" t="n">
        <v>-652028.866045205</v>
      </c>
      <c r="H159" s="24" t="n">
        <v>76529469.2376453</v>
      </c>
      <c r="I159" s="24" t="n">
        <v>-6419421.28719193</v>
      </c>
      <c r="J159" s="24" t="n">
        <v>82919865.8855829</v>
      </c>
    </row>
    <row r="160" customFormat="false" ht="12.75" hidden="true" customHeight="false" outlineLevel="2" collapsed="false">
      <c r="A160" s="0" t="s">
        <v>17</v>
      </c>
      <c r="B160" s="0" t="s">
        <v>90</v>
      </c>
      <c r="C160" s="0" t="s">
        <v>90</v>
      </c>
      <c r="D160" s="0" t="s">
        <v>19</v>
      </c>
      <c r="E160" s="0" t="s">
        <v>22</v>
      </c>
      <c r="F160" s="24" t="n">
        <v>842914.17</v>
      </c>
      <c r="G160" s="24" t="n">
        <v>-14250253.07</v>
      </c>
      <c r="H160" s="24" t="n">
        <v>8253799.65</v>
      </c>
      <c r="I160" s="24" t="n">
        <v>-79149724.26</v>
      </c>
      <c r="J160" s="24" t="n">
        <v>-84303263.51</v>
      </c>
    </row>
    <row r="161" customFormat="false" ht="12.75" hidden="true" customHeight="false" outlineLevel="2" collapsed="false">
      <c r="A161" s="0" t="s">
        <v>110</v>
      </c>
      <c r="B161" s="0" t="s">
        <v>90</v>
      </c>
      <c r="C161" s="0" t="s">
        <v>90</v>
      </c>
      <c r="D161" s="0" t="s">
        <v>23</v>
      </c>
      <c r="E161" s="0" t="s">
        <v>25</v>
      </c>
      <c r="F161" s="24" t="n">
        <v>762841.354871664</v>
      </c>
      <c r="G161" s="24" t="n">
        <v>-1430503.70961563</v>
      </c>
      <c r="H161" s="24" t="n">
        <v>7078891.55918784</v>
      </c>
      <c r="I161" s="24" t="n">
        <v>-8624413.19116333</v>
      </c>
      <c r="J161" s="24" t="n">
        <v>-2213183.98671945</v>
      </c>
    </row>
    <row r="162" customFormat="false" ht="12.75" hidden="false" customHeight="false" outlineLevel="1" collapsed="true">
      <c r="B162" s="36" t="s">
        <v>230</v>
      </c>
      <c r="F162" s="24" t="n">
        <f aca="false">SUBTOTAL(9,F159:F161)</f>
        <v>15067602.3260465</v>
      </c>
      <c r="G162" s="24" t="n">
        <f aca="false">SUBTOTAL(9,G159:G161)</f>
        <v>-16332785.6456608</v>
      </c>
      <c r="H162" s="24" t="n">
        <f aca="false">SUBTOTAL(9,H159:H161)</f>
        <v>91862160.4468331</v>
      </c>
      <c r="I162" s="24" t="n">
        <f aca="false">SUBTOTAL(9,I159:I161)</f>
        <v>-94193558.7383553</v>
      </c>
      <c r="J162" s="24" t="n">
        <f aca="false">SUBTOTAL(9,J159:J161)</f>
        <v>-3596581.61113656</v>
      </c>
      <c r="K162" s="24"/>
      <c r="L162" s="24"/>
      <c r="M162" s="24"/>
      <c r="N162" s="24"/>
      <c r="O162" s="24"/>
      <c r="P162" s="24"/>
      <c r="Q162" s="24"/>
    </row>
    <row r="163" customFormat="false" ht="12.75" hidden="true" customHeight="false" outlineLevel="2" collapsed="false">
      <c r="A163" s="0" t="s">
        <v>17</v>
      </c>
      <c r="B163" s="0" t="s">
        <v>91</v>
      </c>
      <c r="C163" s="0" t="s">
        <v>91</v>
      </c>
      <c r="D163" s="0" t="s">
        <v>23</v>
      </c>
      <c r="E163" s="0" t="s">
        <v>25</v>
      </c>
      <c r="F163" s="24" t="n">
        <v>3089321.96398927</v>
      </c>
      <c r="G163" s="24" t="n">
        <v>0</v>
      </c>
      <c r="H163" s="24" t="n">
        <v>128954902.764653</v>
      </c>
      <c r="I163" s="24" t="n">
        <v>0</v>
      </c>
      <c r="J163" s="24" t="n">
        <v>132044224.728643</v>
      </c>
    </row>
    <row r="164" customFormat="false" ht="12.75" hidden="true" customHeight="false" outlineLevel="2" collapsed="false">
      <c r="A164" s="0" t="s">
        <v>17</v>
      </c>
      <c r="B164" s="0" t="s">
        <v>91</v>
      </c>
      <c r="C164" s="0" t="s">
        <v>91</v>
      </c>
      <c r="D164" s="0" t="s">
        <v>23</v>
      </c>
      <c r="E164" s="0" t="s">
        <v>21</v>
      </c>
      <c r="F164" s="24" t="n">
        <v>4896223.866944</v>
      </c>
      <c r="G164" s="24" t="n">
        <v>0</v>
      </c>
      <c r="H164" s="24" t="n">
        <v>109571866.32802</v>
      </c>
      <c r="I164" s="24" t="n">
        <v>0</v>
      </c>
      <c r="J164" s="24" t="n">
        <v>114468090.194964</v>
      </c>
    </row>
    <row r="165" customFormat="false" ht="12.75" hidden="true" customHeight="false" outlineLevel="2" collapsed="false">
      <c r="A165" s="0" t="s">
        <v>17</v>
      </c>
      <c r="B165" s="0" t="s">
        <v>91</v>
      </c>
      <c r="C165" s="0" t="s">
        <v>91</v>
      </c>
      <c r="D165" s="0" t="s">
        <v>23</v>
      </c>
      <c r="E165" s="0" t="s">
        <v>33</v>
      </c>
      <c r="F165" s="24" t="n">
        <v>199021726.324631</v>
      </c>
      <c r="G165" s="24" t="n">
        <v>0</v>
      </c>
      <c r="H165" s="24" t="n">
        <v>0</v>
      </c>
      <c r="I165" s="24" t="n">
        <v>0</v>
      </c>
      <c r="J165" s="24" t="n">
        <v>199021726.324631</v>
      </c>
    </row>
    <row r="166" customFormat="false" ht="12.75" hidden="true" customHeight="false" outlineLevel="2" collapsed="false">
      <c r="A166" s="0" t="s">
        <v>17</v>
      </c>
      <c r="B166" s="0" t="s">
        <v>91</v>
      </c>
      <c r="C166" s="0" t="s">
        <v>91</v>
      </c>
      <c r="D166" s="0" t="s">
        <v>23</v>
      </c>
      <c r="E166" s="0" t="s">
        <v>22</v>
      </c>
      <c r="F166" s="24" t="n">
        <v>0</v>
      </c>
      <c r="G166" s="24" t="n">
        <v>-211916526.29</v>
      </c>
      <c r="H166" s="24" t="n">
        <v>0</v>
      </c>
      <c r="I166" s="24" t="n">
        <v>-238600112.8</v>
      </c>
      <c r="J166" s="24" t="n">
        <v>-450516639.09</v>
      </c>
    </row>
    <row r="167" customFormat="false" ht="12.75" hidden="true" customHeight="false" outlineLevel="2" collapsed="false">
      <c r="A167" s="0" t="s">
        <v>110</v>
      </c>
      <c r="B167" s="0" t="s">
        <v>91</v>
      </c>
      <c r="C167" s="0" t="s">
        <v>91</v>
      </c>
      <c r="D167" s="0" t="s">
        <v>23</v>
      </c>
      <c r="E167" s="0" t="s">
        <v>25</v>
      </c>
      <c r="F167" s="24" t="n">
        <v>18809372.2896182</v>
      </c>
      <c r="G167" s="24" t="n">
        <v>-18107880.1813306</v>
      </c>
      <c r="H167" s="24" t="n">
        <v>211086079.983399</v>
      </c>
      <c r="I167" s="24" t="n">
        <v>-211724039.828885</v>
      </c>
      <c r="J167" s="24" t="n">
        <v>63532.2628016869</v>
      </c>
    </row>
    <row r="168" customFormat="false" ht="12.75" hidden="true" customHeight="false" outlineLevel="2" collapsed="false">
      <c r="A168" s="0" t="s">
        <v>110</v>
      </c>
      <c r="B168" s="0" t="s">
        <v>91</v>
      </c>
      <c r="C168" s="0" t="s">
        <v>91</v>
      </c>
      <c r="D168" s="0" t="s">
        <v>23</v>
      </c>
      <c r="E168" s="0" t="s">
        <v>20</v>
      </c>
      <c r="F168" s="24" t="n">
        <v>9107348.4085515</v>
      </c>
      <c r="G168" s="24" t="n">
        <v>-9276284.051352</v>
      </c>
      <c r="H168" s="24" t="n">
        <v>50442196.995615</v>
      </c>
      <c r="I168" s="24" t="n">
        <v>-50608091.930286</v>
      </c>
      <c r="J168" s="24" t="n">
        <v>-334830.577471499</v>
      </c>
    </row>
    <row r="169" customFormat="false" ht="12.75" hidden="true" customHeight="false" outlineLevel="2" collapsed="false">
      <c r="A169" s="0" t="s">
        <v>110</v>
      </c>
      <c r="B169" s="0" t="s">
        <v>91</v>
      </c>
      <c r="C169" s="0" t="s">
        <v>91</v>
      </c>
      <c r="D169" s="0" t="s">
        <v>23</v>
      </c>
      <c r="E169" s="0" t="s">
        <v>21</v>
      </c>
      <c r="F169" s="24" t="n">
        <v>89607784.0442495</v>
      </c>
      <c r="G169" s="24" t="n">
        <v>-93315295.992809</v>
      </c>
      <c r="H169" s="24" t="n">
        <v>379630774.711482</v>
      </c>
      <c r="I169" s="24" t="n">
        <v>-390318820.889444</v>
      </c>
      <c r="J169" s="24" t="n">
        <v>-14395558.1265225</v>
      </c>
    </row>
    <row r="170" customFormat="false" ht="12.75" hidden="true" customHeight="false" outlineLevel="2" collapsed="false">
      <c r="A170" s="0" t="s">
        <v>110</v>
      </c>
      <c r="B170" s="0" t="s">
        <v>91</v>
      </c>
      <c r="C170" s="0" t="s">
        <v>91</v>
      </c>
      <c r="D170" s="0" t="s">
        <v>23</v>
      </c>
      <c r="E170" s="0" t="s">
        <v>22</v>
      </c>
      <c r="F170" s="24" t="n">
        <v>50138771.6</v>
      </c>
      <c r="G170" s="24" t="n">
        <v>-65341819.4</v>
      </c>
      <c r="H170" s="24" t="n">
        <v>352505346.33</v>
      </c>
      <c r="I170" s="24" t="n">
        <v>-365435076.53</v>
      </c>
      <c r="J170" s="24" t="n">
        <v>-28132778</v>
      </c>
    </row>
    <row r="171" customFormat="false" ht="12.75" hidden="true" customHeight="false" outlineLevel="2" collapsed="false">
      <c r="A171" s="0" t="s">
        <v>139</v>
      </c>
      <c r="B171" s="0" t="s">
        <v>91</v>
      </c>
      <c r="C171" s="0" t="s">
        <v>91</v>
      </c>
      <c r="D171" s="0" t="s">
        <v>112</v>
      </c>
      <c r="E171" s="0" t="s">
        <v>22</v>
      </c>
      <c r="F171" s="24" t="n">
        <v>4806941.64</v>
      </c>
      <c r="G171" s="24" t="n">
        <v>-4806941.64</v>
      </c>
      <c r="H171" s="24" t="n">
        <v>124519433.91</v>
      </c>
      <c r="I171" s="24" t="n">
        <v>-124519433.91</v>
      </c>
      <c r="J171" s="24" t="n">
        <v>0</v>
      </c>
    </row>
    <row r="172" customFormat="false" ht="12.75" hidden="false" customHeight="false" outlineLevel="1" collapsed="true">
      <c r="B172" s="36" t="s">
        <v>231</v>
      </c>
      <c r="F172" s="24" t="n">
        <f aca="false">SUBTOTAL(9,F163:F171)</f>
        <v>379477490.137984</v>
      </c>
      <c r="G172" s="24" t="n">
        <f aca="false">SUBTOTAL(9,G163:G171)</f>
        <v>-402764747.555492</v>
      </c>
      <c r="H172" s="24" t="n">
        <f aca="false">SUBTOTAL(9,H163:H171)</f>
        <v>1356710601.02317</v>
      </c>
      <c r="I172" s="24" t="n">
        <f aca="false">SUBTOTAL(9,I163:I171)</f>
        <v>-1381205575.88862</v>
      </c>
      <c r="J172" s="24" t="n">
        <f aca="false">SUBTOTAL(9,J163:J171)</f>
        <v>-47782232.2829543</v>
      </c>
      <c r="K172" s="24"/>
      <c r="L172" s="24"/>
      <c r="M172" s="24"/>
      <c r="N172" s="24"/>
      <c r="O172" s="24"/>
      <c r="P172" s="24"/>
      <c r="Q172" s="24"/>
    </row>
    <row r="173" customFormat="false" ht="12.75" hidden="true" customHeight="false" outlineLevel="2" collapsed="false">
      <c r="A173" s="0" t="s">
        <v>17</v>
      </c>
      <c r="B173" s="0" t="s">
        <v>232</v>
      </c>
      <c r="C173" s="0" t="s">
        <v>92</v>
      </c>
      <c r="D173" s="0" t="s">
        <v>19</v>
      </c>
      <c r="E173" s="0" t="s">
        <v>20</v>
      </c>
      <c r="F173" s="24" t="n">
        <v>21437131.970466</v>
      </c>
      <c r="G173" s="24" t="n">
        <v>-24525504.5117115</v>
      </c>
      <c r="H173" s="24" t="n">
        <v>3171802.4854155</v>
      </c>
      <c r="I173" s="24" t="n">
        <v>0</v>
      </c>
      <c r="J173" s="24" t="n">
        <v>83429.94417</v>
      </c>
    </row>
    <row r="174" customFormat="false" ht="12.75" hidden="true" customHeight="false" outlineLevel="2" collapsed="false">
      <c r="A174" s="0" t="s">
        <v>17</v>
      </c>
      <c r="B174" s="0" t="s">
        <v>232</v>
      </c>
      <c r="C174" s="0" t="s">
        <v>92</v>
      </c>
      <c r="D174" s="0" t="s">
        <v>19</v>
      </c>
      <c r="E174" s="0" t="s">
        <v>21</v>
      </c>
      <c r="F174" s="24" t="n">
        <v>33592431.6381245</v>
      </c>
      <c r="G174" s="24" t="n">
        <v>-18416023.09313</v>
      </c>
      <c r="H174" s="24" t="n">
        <v>0</v>
      </c>
      <c r="I174" s="24" t="n">
        <v>0</v>
      </c>
      <c r="J174" s="24" t="n">
        <v>15176408.5449945</v>
      </c>
    </row>
    <row r="175" customFormat="false" ht="12.75" hidden="true" customHeight="false" outlineLevel="2" collapsed="false">
      <c r="A175" s="0" t="s">
        <v>17</v>
      </c>
      <c r="B175" s="0" t="s">
        <v>232</v>
      </c>
      <c r="C175" s="0" t="s">
        <v>92</v>
      </c>
      <c r="D175" s="0" t="s">
        <v>19</v>
      </c>
      <c r="E175" s="0" t="s">
        <v>33</v>
      </c>
      <c r="F175" s="24" t="n">
        <v>3171628.96755279</v>
      </c>
      <c r="G175" s="24" t="n">
        <v>-7918207.55984311</v>
      </c>
      <c r="H175" s="24" t="n">
        <v>3732.50814151579</v>
      </c>
      <c r="I175" s="24" t="n">
        <v>-3160945.20534052</v>
      </c>
      <c r="J175" s="24" t="n">
        <v>-7903791.28948932</v>
      </c>
    </row>
    <row r="176" customFormat="false" ht="12.75" hidden="true" customHeight="false" outlineLevel="2" collapsed="false">
      <c r="A176" s="0" t="s">
        <v>17</v>
      </c>
      <c r="B176" s="0" t="s">
        <v>232</v>
      </c>
      <c r="C176" s="0" t="s">
        <v>92</v>
      </c>
      <c r="D176" s="0" t="s">
        <v>19</v>
      </c>
      <c r="E176" s="0" t="s">
        <v>22</v>
      </c>
      <c r="F176" s="24" t="n">
        <v>39235135.59</v>
      </c>
      <c r="G176" s="24" t="n">
        <v>-45192911.37</v>
      </c>
      <c r="H176" s="24" t="n">
        <v>3263873.18</v>
      </c>
      <c r="I176" s="24" t="n">
        <v>-3593270.17</v>
      </c>
      <c r="J176" s="24" t="n">
        <v>-6287172.77</v>
      </c>
    </row>
    <row r="177" customFormat="false" ht="12.75" hidden="true" customHeight="false" outlineLevel="2" collapsed="false">
      <c r="A177" s="0" t="s">
        <v>17</v>
      </c>
      <c r="B177" s="0" t="s">
        <v>232</v>
      </c>
      <c r="C177" s="0" t="s">
        <v>93</v>
      </c>
      <c r="D177" s="0" t="s">
        <v>19</v>
      </c>
      <c r="E177" s="0" t="s">
        <v>25</v>
      </c>
      <c r="F177" s="24" t="n">
        <v>11525362.2206615</v>
      </c>
      <c r="G177" s="24" t="n">
        <v>0</v>
      </c>
      <c r="H177" s="24" t="n">
        <v>0</v>
      </c>
      <c r="I177" s="24" t="n">
        <v>0</v>
      </c>
      <c r="J177" s="24" t="n">
        <v>11525362.2206615</v>
      </c>
    </row>
    <row r="178" customFormat="false" ht="12.75" hidden="true" customHeight="false" outlineLevel="2" collapsed="false">
      <c r="A178" s="0" t="s">
        <v>17</v>
      </c>
      <c r="B178" s="0" t="s">
        <v>232</v>
      </c>
      <c r="C178" s="0" t="s">
        <v>93</v>
      </c>
      <c r="D178" s="0" t="s">
        <v>19</v>
      </c>
      <c r="E178" s="0" t="s">
        <v>32</v>
      </c>
      <c r="F178" s="24" t="n">
        <v>2399816.69741809</v>
      </c>
      <c r="G178" s="24" t="n">
        <v>0</v>
      </c>
      <c r="H178" s="24" t="n">
        <v>0</v>
      </c>
      <c r="I178" s="24" t="n">
        <v>-56495.3281960373</v>
      </c>
      <c r="J178" s="24" t="n">
        <v>2343321.36922205</v>
      </c>
    </row>
    <row r="179" customFormat="false" ht="12.75" hidden="true" customHeight="false" outlineLevel="2" collapsed="false">
      <c r="A179" s="0" t="s">
        <v>17</v>
      </c>
      <c r="B179" s="0" t="s">
        <v>232</v>
      </c>
      <c r="C179" s="0" t="s">
        <v>93</v>
      </c>
      <c r="D179" s="0" t="s">
        <v>19</v>
      </c>
      <c r="E179" s="0" t="s">
        <v>20</v>
      </c>
      <c r="F179" s="24" t="n">
        <v>0</v>
      </c>
      <c r="G179" s="24" t="n">
        <v>-1322705.0358435</v>
      </c>
      <c r="H179" s="24" t="n">
        <v>0</v>
      </c>
      <c r="I179" s="24" t="n">
        <v>-999453.9832515</v>
      </c>
      <c r="J179" s="24" t="n">
        <v>-2322159.019095</v>
      </c>
    </row>
    <row r="180" customFormat="false" ht="12.75" hidden="true" customHeight="false" outlineLevel="2" collapsed="false">
      <c r="A180" s="0" t="s">
        <v>17</v>
      </c>
      <c r="B180" s="0" t="s">
        <v>232</v>
      </c>
      <c r="C180" s="0" t="s">
        <v>93</v>
      </c>
      <c r="D180" s="0" t="s">
        <v>19</v>
      </c>
      <c r="E180" s="0" t="s">
        <v>22</v>
      </c>
      <c r="F180" s="24" t="n">
        <v>0</v>
      </c>
      <c r="G180" s="24" t="n">
        <v>-11961896.44</v>
      </c>
      <c r="H180" s="24" t="n">
        <v>0</v>
      </c>
      <c r="I180" s="24" t="n">
        <v>0</v>
      </c>
      <c r="J180" s="24" t="n">
        <v>-11961896.44</v>
      </c>
    </row>
    <row r="181" customFormat="false" ht="12.75" hidden="true" customHeight="false" outlineLevel="2" collapsed="false">
      <c r="A181" s="0" t="s">
        <v>107</v>
      </c>
      <c r="B181" s="0" t="s">
        <v>232</v>
      </c>
      <c r="C181" s="0" t="s">
        <v>93</v>
      </c>
      <c r="D181" s="0" t="s">
        <v>19</v>
      </c>
      <c r="E181" s="0" t="s">
        <v>44</v>
      </c>
      <c r="F181" s="24" t="n">
        <v>0</v>
      </c>
      <c r="G181" s="24" t="n">
        <v>-13109563.0145662</v>
      </c>
      <c r="H181" s="24" t="n">
        <v>2208163.3058898</v>
      </c>
      <c r="I181" s="24" t="n">
        <v>0</v>
      </c>
      <c r="J181" s="24" t="n">
        <v>-10901399.7086764</v>
      </c>
    </row>
    <row r="182" customFormat="false" ht="12.75" hidden="true" customHeight="false" outlineLevel="2" collapsed="false">
      <c r="A182" s="0" t="s">
        <v>107</v>
      </c>
      <c r="B182" s="0" t="s">
        <v>232</v>
      </c>
      <c r="C182" s="0" t="s">
        <v>93</v>
      </c>
      <c r="D182" s="0" t="s">
        <v>19</v>
      </c>
      <c r="E182" s="0" t="s">
        <v>22</v>
      </c>
      <c r="F182" s="24" t="n">
        <v>9845972.55</v>
      </c>
      <c r="G182" s="24" t="n">
        <v>0</v>
      </c>
      <c r="H182" s="24" t="n">
        <v>0</v>
      </c>
      <c r="I182" s="24" t="n">
        <v>0</v>
      </c>
      <c r="J182" s="24" t="n">
        <v>9845972.55</v>
      </c>
    </row>
    <row r="183" customFormat="false" ht="12.75" hidden="true" customHeight="false" outlineLevel="2" collapsed="false">
      <c r="A183" s="0" t="s">
        <v>110</v>
      </c>
      <c r="B183" s="0" t="s">
        <v>232</v>
      </c>
      <c r="C183" s="0" t="s">
        <v>93</v>
      </c>
      <c r="D183" s="0" t="s">
        <v>112</v>
      </c>
      <c r="E183" s="0" t="s">
        <v>25</v>
      </c>
      <c r="F183" s="24" t="n">
        <v>9047493.90243902</v>
      </c>
      <c r="G183" s="24" t="n">
        <v>-9047493.90243902</v>
      </c>
      <c r="H183" s="24" t="n">
        <v>158396533.124761</v>
      </c>
      <c r="I183" s="24" t="n">
        <v>-158396533.124761</v>
      </c>
      <c r="J183" s="24" t="n">
        <v>-3.9E-031</v>
      </c>
    </row>
    <row r="184" customFormat="false" ht="12.75" hidden="true" customHeight="false" outlineLevel="2" collapsed="false">
      <c r="A184" s="0" t="s">
        <v>110</v>
      </c>
      <c r="B184" s="0" t="s">
        <v>232</v>
      </c>
      <c r="C184" s="0" t="s">
        <v>93</v>
      </c>
      <c r="D184" s="0" t="s">
        <v>112</v>
      </c>
      <c r="E184" s="0" t="s">
        <v>21</v>
      </c>
      <c r="F184" s="24" t="n">
        <v>9994210.602494</v>
      </c>
      <c r="G184" s="24" t="n">
        <v>-9994210.602494</v>
      </c>
      <c r="H184" s="24" t="n">
        <v>142585856.814769</v>
      </c>
      <c r="I184" s="24" t="n">
        <v>-142585856.814769</v>
      </c>
      <c r="J184" s="24" t="n">
        <v>0</v>
      </c>
    </row>
    <row r="185" customFormat="false" ht="12.75" hidden="true" customHeight="false" outlineLevel="2" collapsed="false">
      <c r="A185" s="0" t="s">
        <v>110</v>
      </c>
      <c r="B185" s="0" t="s">
        <v>232</v>
      </c>
      <c r="C185" s="0" t="s">
        <v>93</v>
      </c>
      <c r="D185" s="0" t="s">
        <v>23</v>
      </c>
      <c r="E185" s="0" t="s">
        <v>20</v>
      </c>
      <c r="F185" s="24" t="n">
        <v>1252997.630478</v>
      </c>
      <c r="G185" s="24" t="n">
        <v>-771908.5041735</v>
      </c>
      <c r="H185" s="24" t="n">
        <v>8856583.1332875</v>
      </c>
      <c r="I185" s="24" t="n">
        <v>-8204073.0609405</v>
      </c>
      <c r="J185" s="24" t="n">
        <v>1133599.1986515</v>
      </c>
    </row>
    <row r="186" customFormat="false" ht="12.75" hidden="false" customHeight="false" outlineLevel="1" collapsed="true">
      <c r="B186" s="36" t="s">
        <v>233</v>
      </c>
      <c r="F186" s="24" t="n">
        <f aca="false">SUBTOTAL(9,F173:F185)</f>
        <v>141502181.769634</v>
      </c>
      <c r="G186" s="24" t="n">
        <f aca="false">SUBTOTAL(9,G173:G185)</f>
        <v>-142260424.034201</v>
      </c>
      <c r="H186" s="24" t="n">
        <f aca="false">SUBTOTAL(9,H173:H185)</f>
        <v>318486544.552264</v>
      </c>
      <c r="I186" s="24" t="n">
        <f aca="false">SUBTOTAL(9,I173:I185)</f>
        <v>-316996627.687259</v>
      </c>
      <c r="J186" s="24" t="n">
        <f aca="false">SUBTOTAL(9,J173:J185)</f>
        <v>731674.600438833</v>
      </c>
      <c r="K186" s="24"/>
      <c r="L186" s="24"/>
      <c r="M186" s="24"/>
      <c r="N186" s="24"/>
      <c r="O186" s="24"/>
      <c r="P186" s="24"/>
      <c r="Q186" s="24"/>
    </row>
    <row r="187" customFormat="false" ht="12.75" hidden="true" customHeight="false" outlineLevel="2" collapsed="false">
      <c r="A187" s="0" t="s">
        <v>17</v>
      </c>
      <c r="B187" s="0" t="s">
        <v>94</v>
      </c>
      <c r="C187" s="0" t="s">
        <v>94</v>
      </c>
      <c r="D187" s="0" t="s">
        <v>19</v>
      </c>
      <c r="E187" s="0" t="s">
        <v>20</v>
      </c>
      <c r="F187" s="24" t="n">
        <v>2923033.2540165</v>
      </c>
      <c r="G187" s="24" t="n">
        <v>0</v>
      </c>
      <c r="H187" s="24" t="n">
        <v>0</v>
      </c>
      <c r="I187" s="24" t="n">
        <v>0</v>
      </c>
      <c r="J187" s="24" t="n">
        <v>2923033.2540165</v>
      </c>
    </row>
    <row r="188" customFormat="false" ht="12.75" hidden="true" customHeight="false" outlineLevel="2" collapsed="false">
      <c r="A188" s="0" t="s">
        <v>17</v>
      </c>
      <c r="B188" s="0" t="s">
        <v>94</v>
      </c>
      <c r="C188" s="0" t="s">
        <v>94</v>
      </c>
      <c r="D188" s="0" t="s">
        <v>19</v>
      </c>
      <c r="E188" s="0" t="s">
        <v>22</v>
      </c>
      <c r="F188" s="24" t="n">
        <v>0</v>
      </c>
      <c r="G188" s="24" t="n">
        <v>-2989862.38</v>
      </c>
      <c r="H188" s="24" t="n">
        <v>0</v>
      </c>
      <c r="I188" s="24" t="n">
        <v>0</v>
      </c>
      <c r="J188" s="24" t="n">
        <v>-2989862.38</v>
      </c>
    </row>
    <row r="189" customFormat="false" ht="12.75" hidden="false" customHeight="false" outlineLevel="1" collapsed="true">
      <c r="B189" s="36" t="s">
        <v>234</v>
      </c>
      <c r="F189" s="24" t="n">
        <f aca="false">SUBTOTAL(9,F187:F188)</f>
        <v>2923033.2540165</v>
      </c>
      <c r="G189" s="24" t="n">
        <f aca="false">SUBTOTAL(9,G187:G188)</f>
        <v>-2989862.38</v>
      </c>
      <c r="H189" s="24" t="n">
        <f aca="false">SUBTOTAL(9,H187:H188)</f>
        <v>0</v>
      </c>
      <c r="I189" s="24" t="n">
        <f aca="false">SUBTOTAL(9,I187:I188)</f>
        <v>0</v>
      </c>
      <c r="J189" s="24" t="n">
        <f aca="false">SUBTOTAL(9,J187:J188)</f>
        <v>-66829.1259834999</v>
      </c>
      <c r="K189" s="24"/>
      <c r="L189" s="24"/>
      <c r="M189" s="24"/>
      <c r="N189" s="24"/>
      <c r="O189" s="24"/>
      <c r="P189" s="24"/>
      <c r="Q189" s="24"/>
    </row>
    <row r="190" customFormat="false" ht="12.75" hidden="true" customHeight="false" outlineLevel="2" collapsed="false">
      <c r="A190" s="0" t="s">
        <v>110</v>
      </c>
      <c r="B190" s="0" t="s">
        <v>131</v>
      </c>
      <c r="C190" s="0" t="s">
        <v>131</v>
      </c>
      <c r="D190" s="0" t="s">
        <v>23</v>
      </c>
      <c r="E190" s="0" t="s">
        <v>25</v>
      </c>
      <c r="F190" s="24" t="n">
        <v>248766.94547312</v>
      </c>
      <c r="G190" s="24" t="n">
        <v>-582286.744987869</v>
      </c>
      <c r="H190" s="24" t="n">
        <v>1274522.47477972</v>
      </c>
      <c r="I190" s="24" t="n">
        <v>-1611849.36151194</v>
      </c>
      <c r="J190" s="24" t="n">
        <v>-670846.686246967</v>
      </c>
    </row>
    <row r="191" customFormat="false" ht="12.75" hidden="false" customHeight="false" outlineLevel="1" collapsed="true">
      <c r="B191" s="36" t="s">
        <v>235</v>
      </c>
      <c r="F191" s="24" t="n">
        <f aca="false">SUBTOTAL(9,F190)</f>
        <v>248766.94547312</v>
      </c>
      <c r="G191" s="24" t="n">
        <f aca="false">SUBTOTAL(9,G190)</f>
        <v>-582286.744987869</v>
      </c>
      <c r="H191" s="24" t="n">
        <f aca="false">SUBTOTAL(9,H190)</f>
        <v>1274522.47477972</v>
      </c>
      <c r="I191" s="24" t="n">
        <f aca="false">SUBTOTAL(9,I190)</f>
        <v>-1611849.36151194</v>
      </c>
      <c r="J191" s="24" t="n">
        <f aca="false">SUBTOTAL(9,J190)</f>
        <v>-670846.686246967</v>
      </c>
      <c r="K191" s="24"/>
      <c r="L191" s="24"/>
      <c r="M191" s="24"/>
      <c r="N191" s="24"/>
      <c r="O191" s="24"/>
      <c r="P191" s="24"/>
      <c r="Q191" s="24"/>
    </row>
    <row r="192" customFormat="false" ht="12.75" hidden="true" customHeight="false" outlineLevel="2" collapsed="false">
      <c r="A192" s="0" t="s">
        <v>17</v>
      </c>
      <c r="B192" s="0" t="s">
        <v>95</v>
      </c>
      <c r="C192" s="0" t="s">
        <v>95</v>
      </c>
      <c r="D192" s="0" t="s">
        <v>23</v>
      </c>
      <c r="E192" s="0" t="s">
        <v>21</v>
      </c>
      <c r="F192" s="24" t="n">
        <v>0</v>
      </c>
      <c r="G192" s="24" t="n">
        <v>-16332187.960259</v>
      </c>
      <c r="H192" s="24" t="n">
        <v>0</v>
      </c>
      <c r="I192" s="24" t="n">
        <v>-183085755.91961</v>
      </c>
      <c r="J192" s="24" t="n">
        <v>-199417943.879869</v>
      </c>
    </row>
    <row r="193" customFormat="false" ht="12.75" hidden="true" customHeight="false" outlineLevel="2" collapsed="false">
      <c r="A193" s="0" t="s">
        <v>17</v>
      </c>
      <c r="B193" s="0" t="s">
        <v>95</v>
      </c>
      <c r="C193" s="0" t="s">
        <v>95</v>
      </c>
      <c r="D193" s="0" t="s">
        <v>23</v>
      </c>
      <c r="E193" s="0" t="s">
        <v>22</v>
      </c>
      <c r="F193" s="24" t="n">
        <v>16859965.96</v>
      </c>
      <c r="G193" s="24" t="n">
        <v>0</v>
      </c>
      <c r="H193" s="24" t="n">
        <v>194763502.77</v>
      </c>
      <c r="I193" s="24" t="n">
        <v>0</v>
      </c>
      <c r="J193" s="24" t="n">
        <v>211623468.73</v>
      </c>
    </row>
    <row r="194" customFormat="false" ht="12.75" hidden="true" customHeight="false" outlineLevel="2" collapsed="false">
      <c r="A194" s="0" t="s">
        <v>110</v>
      </c>
      <c r="B194" s="0" t="s">
        <v>95</v>
      </c>
      <c r="C194" s="0" t="s">
        <v>95</v>
      </c>
      <c r="D194" s="0" t="s">
        <v>112</v>
      </c>
      <c r="E194" s="0" t="s">
        <v>21</v>
      </c>
      <c r="F194" s="24" t="n">
        <v>1121890.244694</v>
      </c>
      <c r="G194" s="24" t="n">
        <v>-4330557.8663385</v>
      </c>
      <c r="H194" s="24" t="n">
        <v>14114594.692069</v>
      </c>
      <c r="I194" s="24" t="n">
        <v>-59892159.240849</v>
      </c>
      <c r="J194" s="24" t="n">
        <v>-48986232.1704245</v>
      </c>
    </row>
    <row r="195" customFormat="false" ht="12.75" hidden="true" customHeight="false" outlineLevel="2" collapsed="false">
      <c r="A195" s="0" t="s">
        <v>110</v>
      </c>
      <c r="B195" s="0" t="s">
        <v>95</v>
      </c>
      <c r="C195" s="0" t="s">
        <v>95</v>
      </c>
      <c r="D195" s="0" t="s">
        <v>112</v>
      </c>
      <c r="E195" s="0" t="s">
        <v>22</v>
      </c>
      <c r="F195" s="24" t="n">
        <v>17762412.59</v>
      </c>
      <c r="G195" s="24" t="n">
        <v>-17762412.59</v>
      </c>
      <c r="H195" s="24" t="n">
        <v>310842430.87</v>
      </c>
      <c r="I195" s="24" t="n">
        <v>-310842430.87</v>
      </c>
      <c r="J195" s="24" t="n">
        <v>0</v>
      </c>
    </row>
    <row r="196" customFormat="false" ht="12.75" hidden="true" customHeight="false" outlineLevel="2" collapsed="false">
      <c r="A196" s="0" t="s">
        <v>110</v>
      </c>
      <c r="B196" s="0" t="s">
        <v>95</v>
      </c>
      <c r="C196" s="0" t="s">
        <v>95</v>
      </c>
      <c r="D196" s="0" t="s">
        <v>132</v>
      </c>
      <c r="E196" s="0" t="s">
        <v>21</v>
      </c>
      <c r="F196" s="24" t="n">
        <v>0</v>
      </c>
      <c r="G196" s="24" t="n">
        <v>0</v>
      </c>
      <c r="H196" s="24" t="n">
        <v>0</v>
      </c>
      <c r="I196" s="24" t="n">
        <v>0</v>
      </c>
      <c r="J196" s="24" t="n">
        <v>0</v>
      </c>
    </row>
    <row r="197" customFormat="false" ht="12.75" hidden="true" customHeight="false" outlineLevel="2" collapsed="false">
      <c r="A197" s="0" t="s">
        <v>110</v>
      </c>
      <c r="B197" s="0" t="s">
        <v>95</v>
      </c>
      <c r="C197" s="0" t="s">
        <v>95</v>
      </c>
      <c r="D197" s="0" t="s">
        <v>23</v>
      </c>
      <c r="E197" s="0" t="s">
        <v>20</v>
      </c>
      <c r="F197" s="24" t="n">
        <v>997244.3836245</v>
      </c>
      <c r="G197" s="24" t="n">
        <v>-1355978.599269</v>
      </c>
      <c r="H197" s="24" t="n">
        <v>771516.8235735</v>
      </c>
      <c r="I197" s="24" t="n">
        <v>-326301.364083</v>
      </c>
      <c r="J197" s="24" t="n">
        <v>86481.243846</v>
      </c>
    </row>
    <row r="198" customFormat="false" ht="12.75" hidden="true" customHeight="false" outlineLevel="2" collapsed="false">
      <c r="A198" s="0" t="s">
        <v>110</v>
      </c>
      <c r="B198" s="0" t="s">
        <v>95</v>
      </c>
      <c r="C198" s="0" t="s">
        <v>95</v>
      </c>
      <c r="D198" s="0" t="s">
        <v>23</v>
      </c>
      <c r="E198" s="0" t="s">
        <v>21</v>
      </c>
      <c r="F198" s="24" t="n">
        <v>117644450.0192</v>
      </c>
      <c r="G198" s="24" t="n">
        <v>-129771038.679206</v>
      </c>
      <c r="H198" s="24" t="n">
        <v>591047336.703033</v>
      </c>
      <c r="I198" s="24" t="n">
        <v>-609461016.527469</v>
      </c>
      <c r="J198" s="24" t="n">
        <v>-30540268.484442</v>
      </c>
    </row>
    <row r="199" customFormat="false" ht="12.75" hidden="true" customHeight="false" outlineLevel="2" collapsed="false">
      <c r="A199" s="0" t="s">
        <v>110</v>
      </c>
      <c r="B199" s="0" t="s">
        <v>95</v>
      </c>
      <c r="C199" s="0" t="s">
        <v>95</v>
      </c>
      <c r="D199" s="0" t="s">
        <v>23</v>
      </c>
      <c r="E199" s="0" t="s">
        <v>34</v>
      </c>
      <c r="F199" s="24" t="n">
        <v>295810.160853104</v>
      </c>
      <c r="G199" s="24" t="n">
        <v>-209333.325492305</v>
      </c>
      <c r="H199" s="24" t="n">
        <v>0</v>
      </c>
      <c r="I199" s="24" t="n">
        <v>0</v>
      </c>
      <c r="J199" s="24" t="n">
        <v>86476.8353607993</v>
      </c>
    </row>
    <row r="200" customFormat="false" ht="12.75" hidden="true" customHeight="false" outlineLevel="2" collapsed="false">
      <c r="A200" s="0" t="s">
        <v>110</v>
      </c>
      <c r="B200" s="0" t="s">
        <v>95</v>
      </c>
      <c r="C200" s="0" t="s">
        <v>95</v>
      </c>
      <c r="D200" s="0" t="s">
        <v>23</v>
      </c>
      <c r="E200" s="0" t="s">
        <v>22</v>
      </c>
      <c r="F200" s="24" t="n">
        <v>35827190.69</v>
      </c>
      <c r="G200" s="24" t="n">
        <v>-35218139.26</v>
      </c>
      <c r="H200" s="24" t="n">
        <v>216206433.72</v>
      </c>
      <c r="I200" s="24" t="n">
        <v>-205205218.36</v>
      </c>
      <c r="J200" s="24" t="n">
        <v>11610266.79</v>
      </c>
    </row>
    <row r="201" customFormat="false" ht="12.75" hidden="true" customHeight="false" outlineLevel="2" collapsed="false">
      <c r="A201" s="0" t="s">
        <v>139</v>
      </c>
      <c r="B201" s="0" t="s">
        <v>95</v>
      </c>
      <c r="C201" s="0" t="s">
        <v>95</v>
      </c>
      <c r="D201" s="0" t="s">
        <v>23</v>
      </c>
      <c r="E201" s="0" t="s">
        <v>20</v>
      </c>
      <c r="F201" s="24" t="n">
        <v>597634.1200425</v>
      </c>
      <c r="G201" s="24" t="n">
        <v>-954041.267814</v>
      </c>
      <c r="H201" s="24" t="n">
        <v>6316917.399909</v>
      </c>
      <c r="I201" s="24" t="n">
        <v>-6798948.8953635</v>
      </c>
      <c r="J201" s="24" t="n">
        <v>-838438.643226</v>
      </c>
    </row>
    <row r="202" customFormat="false" ht="12.75" hidden="false" customHeight="false" outlineLevel="1" collapsed="true">
      <c r="B202" s="36" t="s">
        <v>236</v>
      </c>
      <c r="F202" s="24" t="n">
        <f aca="false">SUBTOTAL(9,F192:F201)</f>
        <v>191106598.168414</v>
      </c>
      <c r="G202" s="24" t="n">
        <f aca="false">SUBTOTAL(9,G192:G201)</f>
        <v>-205933689.548379</v>
      </c>
      <c r="H202" s="24" t="n">
        <f aca="false">SUBTOTAL(9,H192:H201)</f>
        <v>1334062732.97858</v>
      </c>
      <c r="I202" s="24" t="n">
        <f aca="false">SUBTOTAL(9,I192:I201)</f>
        <v>-1375611831.17737</v>
      </c>
      <c r="J202" s="24" t="n">
        <f aca="false">SUBTOTAL(9,J192:J201)</f>
        <v>-56376189.5787547</v>
      </c>
      <c r="K202" s="24"/>
      <c r="L202" s="24"/>
      <c r="M202" s="24"/>
      <c r="N202" s="24"/>
      <c r="O202" s="24"/>
      <c r="P202" s="24"/>
      <c r="Q202" s="24"/>
    </row>
    <row r="203" customFormat="false" ht="12.75" hidden="true" customHeight="false" outlineLevel="2" collapsed="false">
      <c r="A203" s="0" t="s">
        <v>110</v>
      </c>
      <c r="B203" s="0" t="s">
        <v>133</v>
      </c>
      <c r="C203" s="0" t="s">
        <v>133</v>
      </c>
      <c r="D203" s="0" t="s">
        <v>112</v>
      </c>
      <c r="E203" s="0" t="s">
        <v>25</v>
      </c>
      <c r="F203" s="24" t="n">
        <v>388513347.350275</v>
      </c>
      <c r="G203" s="24" t="n">
        <v>-388513347.292811</v>
      </c>
      <c r="H203" s="24" t="n">
        <v>821652388.207126</v>
      </c>
      <c r="I203" s="24" t="n">
        <v>-821652388.25182</v>
      </c>
      <c r="J203" s="24" t="n">
        <v>0.0127697484357043</v>
      </c>
    </row>
    <row r="204" customFormat="false" ht="12.75" hidden="true" customHeight="false" outlineLevel="2" collapsed="false">
      <c r="A204" s="0" t="s">
        <v>139</v>
      </c>
      <c r="B204" s="0" t="s">
        <v>133</v>
      </c>
      <c r="C204" s="0" t="s">
        <v>133</v>
      </c>
      <c r="D204" s="0" t="s">
        <v>112</v>
      </c>
      <c r="E204" s="0" t="s">
        <v>25</v>
      </c>
      <c r="F204" s="24" t="n">
        <v>214281191.833738</v>
      </c>
      <c r="G204" s="24" t="n">
        <v>-214281191.827353</v>
      </c>
      <c r="H204" s="24" t="n">
        <v>132000830.46865</v>
      </c>
      <c r="I204" s="24" t="n">
        <v>-132000830.475035</v>
      </c>
      <c r="J204" s="24" t="n">
        <v>0</v>
      </c>
    </row>
    <row r="205" customFormat="false" ht="12.75" hidden="true" customHeight="false" outlineLevel="2" collapsed="false">
      <c r="A205" s="0" t="s">
        <v>139</v>
      </c>
      <c r="B205" s="0" t="s">
        <v>133</v>
      </c>
      <c r="C205" s="0" t="s">
        <v>133</v>
      </c>
      <c r="D205" s="0" t="s">
        <v>112</v>
      </c>
      <c r="E205" s="0" t="s">
        <v>22</v>
      </c>
      <c r="F205" s="24" t="n">
        <v>30229512.26</v>
      </c>
      <c r="G205" s="24" t="n">
        <v>-30229512.27</v>
      </c>
      <c r="H205" s="24" t="n">
        <v>78076984.44</v>
      </c>
      <c r="I205" s="24" t="n">
        <v>-78076984.42</v>
      </c>
      <c r="J205" s="24" t="n">
        <v>0.01</v>
      </c>
    </row>
    <row r="206" customFormat="false" ht="12.75" hidden="false" customHeight="false" outlineLevel="1" collapsed="true">
      <c r="B206" s="36" t="s">
        <v>237</v>
      </c>
      <c r="F206" s="24" t="n">
        <f aca="false">SUBTOTAL(9,F203:F205)</f>
        <v>633024051.444013</v>
      </c>
      <c r="G206" s="24" t="n">
        <f aca="false">SUBTOTAL(9,G203:G205)</f>
        <v>-633024051.390164</v>
      </c>
      <c r="H206" s="24" t="n">
        <f aca="false">SUBTOTAL(9,H203:H205)</f>
        <v>1031730203.11578</v>
      </c>
      <c r="I206" s="24" t="n">
        <f aca="false">SUBTOTAL(9,I203:I205)</f>
        <v>-1031730203.14686</v>
      </c>
      <c r="J206" s="24" t="n">
        <f aca="false">SUBTOTAL(9,J203:J205)</f>
        <v>0.0227697484357043</v>
      </c>
      <c r="K206" s="24"/>
      <c r="L206" s="24"/>
      <c r="M206" s="24"/>
      <c r="N206" s="24"/>
      <c r="O206" s="24"/>
      <c r="P206" s="24"/>
      <c r="Q206" s="24"/>
    </row>
    <row r="207" customFormat="false" ht="12.75" hidden="true" customHeight="false" outlineLevel="2" collapsed="false">
      <c r="A207" s="0" t="s">
        <v>17</v>
      </c>
      <c r="B207" s="0" t="s">
        <v>97</v>
      </c>
      <c r="C207" s="0" t="s">
        <v>97</v>
      </c>
      <c r="D207" s="0" t="s">
        <v>19</v>
      </c>
      <c r="E207" s="0" t="s">
        <v>25</v>
      </c>
      <c r="F207" s="24" t="n">
        <v>747395.632741668</v>
      </c>
      <c r="G207" s="24" t="n">
        <v>0</v>
      </c>
      <c r="H207" s="24" t="n">
        <v>0</v>
      </c>
      <c r="I207" s="24" t="n">
        <v>0</v>
      </c>
      <c r="J207" s="24" t="n">
        <v>747395.632741668</v>
      </c>
    </row>
    <row r="208" customFormat="false" ht="12.75" hidden="true" customHeight="false" outlineLevel="2" collapsed="false">
      <c r="A208" s="0" t="s">
        <v>17</v>
      </c>
      <c r="B208" s="0" t="s">
        <v>97</v>
      </c>
      <c r="C208" s="0" t="s">
        <v>97</v>
      </c>
      <c r="D208" s="0" t="s">
        <v>19</v>
      </c>
      <c r="E208" s="0" t="s">
        <v>22</v>
      </c>
      <c r="F208" s="24" t="n">
        <v>0</v>
      </c>
      <c r="G208" s="24" t="n">
        <v>-767818.97</v>
      </c>
      <c r="H208" s="24" t="n">
        <v>0</v>
      </c>
      <c r="I208" s="24" t="n">
        <v>0</v>
      </c>
      <c r="J208" s="24" t="n">
        <v>-767818.97</v>
      </c>
    </row>
    <row r="209" customFormat="false" ht="12.75" hidden="false" customHeight="false" outlineLevel="1" collapsed="true">
      <c r="B209" s="36" t="s">
        <v>238</v>
      </c>
      <c r="F209" s="24" t="n">
        <f aca="false">SUBTOTAL(9,F207:F208)</f>
        <v>747395.632741668</v>
      </c>
      <c r="G209" s="24" t="n">
        <f aca="false">SUBTOTAL(9,G207:G208)</f>
        <v>-767818.97</v>
      </c>
      <c r="H209" s="24" t="n">
        <f aca="false">SUBTOTAL(9,H207:H208)</f>
        <v>0</v>
      </c>
      <c r="I209" s="24" t="n">
        <f aca="false">SUBTOTAL(9,I207:I208)</f>
        <v>0</v>
      </c>
      <c r="J209" s="24" t="n">
        <f aca="false">SUBTOTAL(9,J207:J208)</f>
        <v>-20423.3372583319</v>
      </c>
      <c r="K209" s="24"/>
      <c r="L209" s="24"/>
      <c r="M209" s="24"/>
      <c r="N209" s="24"/>
      <c r="O209" s="24"/>
      <c r="P209" s="24"/>
      <c r="Q209" s="24"/>
    </row>
    <row r="210" customFormat="false" ht="12.75" hidden="true" customHeight="false" outlineLevel="2" collapsed="false">
      <c r="A210" s="0" t="s">
        <v>110</v>
      </c>
      <c r="B210" s="0" t="s">
        <v>134</v>
      </c>
      <c r="C210" s="0" t="s">
        <v>134</v>
      </c>
      <c r="D210" s="0" t="s">
        <v>23</v>
      </c>
      <c r="E210" s="0" t="s">
        <v>20</v>
      </c>
      <c r="F210" s="24" t="n">
        <v>2469724.7300625</v>
      </c>
      <c r="G210" s="24" t="n">
        <v>-2251351.179897</v>
      </c>
      <c r="H210" s="24" t="n">
        <v>4467301.171179</v>
      </c>
      <c r="I210" s="24" t="n">
        <v>-3981129.9531555</v>
      </c>
      <c r="J210" s="24" t="n">
        <v>704544.768189</v>
      </c>
    </row>
    <row r="211" customFormat="false" ht="12.75" hidden="true" customHeight="false" outlineLevel="2" collapsed="false">
      <c r="A211" s="0" t="s">
        <v>110</v>
      </c>
      <c r="B211" s="0" t="s">
        <v>134</v>
      </c>
      <c r="C211" s="0" t="s">
        <v>134</v>
      </c>
      <c r="D211" s="0" t="s">
        <v>23</v>
      </c>
      <c r="E211" s="0" t="s">
        <v>21</v>
      </c>
      <c r="F211" s="24" t="n">
        <v>5112173.899518</v>
      </c>
      <c r="G211" s="24" t="n">
        <v>-5347707.778897</v>
      </c>
      <c r="H211" s="24" t="n">
        <v>24772274.7861365</v>
      </c>
      <c r="I211" s="24" t="n">
        <v>-24287048.357794</v>
      </c>
      <c r="J211" s="24" t="n">
        <v>249692.548963501</v>
      </c>
    </row>
    <row r="212" customFormat="false" ht="12.75" hidden="false" customHeight="false" outlineLevel="1" collapsed="true">
      <c r="B212" s="36" t="s">
        <v>239</v>
      </c>
      <c r="F212" s="24" t="n">
        <f aca="false">SUBTOTAL(9,F210:F211)</f>
        <v>7581898.6295805</v>
      </c>
      <c r="G212" s="24" t="n">
        <f aca="false">SUBTOTAL(9,G210:G211)</f>
        <v>-7599058.958794</v>
      </c>
      <c r="H212" s="24" t="n">
        <f aca="false">SUBTOTAL(9,H210:H211)</f>
        <v>29239575.9573155</v>
      </c>
      <c r="I212" s="24" t="n">
        <f aca="false">SUBTOTAL(9,I210:I211)</f>
        <v>-28268178.3109495</v>
      </c>
      <c r="J212" s="24" t="n">
        <f aca="false">SUBTOTAL(9,J210:J211)</f>
        <v>954237.317152501</v>
      </c>
      <c r="K212" s="24"/>
      <c r="L212" s="24"/>
      <c r="M212" s="24"/>
      <c r="N212" s="24"/>
      <c r="O212" s="24"/>
      <c r="P212" s="24"/>
      <c r="Q212" s="24"/>
    </row>
    <row r="213" customFormat="false" ht="12.75" hidden="true" customHeight="false" outlineLevel="2" collapsed="false">
      <c r="A213" s="0" t="s">
        <v>17</v>
      </c>
      <c r="B213" s="0" t="s">
        <v>98</v>
      </c>
      <c r="C213" s="0" t="s">
        <v>98</v>
      </c>
      <c r="D213" s="0" t="s">
        <v>19</v>
      </c>
      <c r="E213" s="0" t="s">
        <v>25</v>
      </c>
      <c r="F213" s="24" t="n">
        <v>14047634.9252969</v>
      </c>
      <c r="G213" s="24" t="n">
        <v>-40942586.5725961</v>
      </c>
      <c r="H213" s="24" t="n">
        <v>0</v>
      </c>
      <c r="I213" s="24" t="n">
        <v>-34001635.346699</v>
      </c>
      <c r="J213" s="24" t="n">
        <v>-60896586.9939982</v>
      </c>
    </row>
    <row r="214" customFormat="false" ht="12.75" hidden="true" customHeight="false" outlineLevel="2" collapsed="false">
      <c r="A214" s="0" t="s">
        <v>17</v>
      </c>
      <c r="B214" s="0" t="s">
        <v>98</v>
      </c>
      <c r="C214" s="0" t="s">
        <v>98</v>
      </c>
      <c r="D214" s="0" t="s">
        <v>19</v>
      </c>
      <c r="E214" s="0" t="s">
        <v>22</v>
      </c>
      <c r="F214" s="24" t="n">
        <v>44503576.78</v>
      </c>
      <c r="G214" s="24" t="n">
        <v>-14960827.95</v>
      </c>
      <c r="H214" s="24" t="n">
        <v>37642358.34</v>
      </c>
      <c r="I214" s="24" t="n">
        <v>0</v>
      </c>
      <c r="J214" s="24" t="n">
        <v>67185107.17</v>
      </c>
    </row>
    <row r="215" customFormat="false" ht="12.75" hidden="true" customHeight="false" outlineLevel="2" collapsed="false">
      <c r="A215" s="0" t="s">
        <v>17</v>
      </c>
      <c r="B215" s="0" t="s">
        <v>98</v>
      </c>
      <c r="C215" s="0" t="s">
        <v>98</v>
      </c>
      <c r="D215" s="0" t="s">
        <v>23</v>
      </c>
      <c r="E215" s="0" t="s">
        <v>25</v>
      </c>
      <c r="F215" s="24" t="n">
        <v>52228673.5602094</v>
      </c>
      <c r="G215" s="24" t="n">
        <v>0</v>
      </c>
      <c r="H215" s="24" t="n">
        <v>96376253.3392926</v>
      </c>
      <c r="I215" s="24" t="n">
        <v>0</v>
      </c>
      <c r="J215" s="24" t="n">
        <v>148604926.899502</v>
      </c>
    </row>
    <row r="216" customFormat="false" ht="12.75" hidden="true" customHeight="false" outlineLevel="2" collapsed="false">
      <c r="A216" s="0" t="s">
        <v>17</v>
      </c>
      <c r="B216" s="0" t="s">
        <v>98</v>
      </c>
      <c r="C216" s="0" t="s">
        <v>98</v>
      </c>
      <c r="D216" s="0" t="s">
        <v>23</v>
      </c>
      <c r="E216" s="0" t="s">
        <v>22</v>
      </c>
      <c r="F216" s="24" t="n">
        <v>0</v>
      </c>
      <c r="G216" s="24" t="n">
        <v>-52730116.9</v>
      </c>
      <c r="H216" s="24" t="n">
        <v>0</v>
      </c>
      <c r="I216" s="24" t="n">
        <v>-98426730.06</v>
      </c>
      <c r="J216" s="24" t="n">
        <v>-151156846.96</v>
      </c>
    </row>
    <row r="217" customFormat="false" ht="12.75" hidden="true" customHeight="false" outlineLevel="2" collapsed="false">
      <c r="A217" s="0" t="s">
        <v>110</v>
      </c>
      <c r="B217" s="0" t="s">
        <v>98</v>
      </c>
      <c r="C217" s="0" t="s">
        <v>98</v>
      </c>
      <c r="D217" s="0" t="s">
        <v>112</v>
      </c>
      <c r="E217" s="0" t="s">
        <v>25</v>
      </c>
      <c r="F217" s="24" t="n">
        <v>6320382.23087728</v>
      </c>
      <c r="G217" s="24" t="n">
        <v>-6320382.20533776</v>
      </c>
      <c r="H217" s="24" t="n">
        <v>105680535.5574</v>
      </c>
      <c r="I217" s="24" t="n">
        <v>-105680535.602094</v>
      </c>
      <c r="J217" s="24" t="n">
        <v>-0.0191546418081982</v>
      </c>
    </row>
    <row r="218" customFormat="false" ht="12.75" hidden="true" customHeight="false" outlineLevel="2" collapsed="false">
      <c r="A218" s="0" t="s">
        <v>110</v>
      </c>
      <c r="B218" s="0" t="s">
        <v>98</v>
      </c>
      <c r="C218" s="0" t="s">
        <v>98</v>
      </c>
      <c r="D218" s="0" t="s">
        <v>23</v>
      </c>
      <c r="E218" s="0" t="s">
        <v>25</v>
      </c>
      <c r="F218" s="24" t="n">
        <v>16906019.5824288</v>
      </c>
      <c r="G218" s="24" t="n">
        <v>-10815812.1248883</v>
      </c>
      <c r="H218" s="24" t="n">
        <v>59412962.5079811</v>
      </c>
      <c r="I218" s="24" t="n">
        <v>-57057843.9343634</v>
      </c>
      <c r="J218" s="24" t="n">
        <v>8445326.03115822</v>
      </c>
    </row>
    <row r="219" customFormat="false" ht="12.75" hidden="false" customHeight="false" outlineLevel="1" collapsed="true">
      <c r="B219" s="36" t="s">
        <v>240</v>
      </c>
      <c r="F219" s="24" t="n">
        <f aca="false">SUBTOTAL(9,F213:F218)</f>
        <v>134006287.078812</v>
      </c>
      <c r="G219" s="24" t="n">
        <f aca="false">SUBTOTAL(9,G213:G218)</f>
        <v>-125769725.752822</v>
      </c>
      <c r="H219" s="24" t="n">
        <f aca="false">SUBTOTAL(9,H213:H218)</f>
        <v>299112109.744674</v>
      </c>
      <c r="I219" s="24" t="n">
        <f aca="false">SUBTOTAL(9,I213:I218)</f>
        <v>-295166744.943156</v>
      </c>
      <c r="J219" s="24" t="n">
        <f aca="false">SUBTOTAL(9,J213:J218)</f>
        <v>12181926.1275074</v>
      </c>
      <c r="K219" s="24"/>
      <c r="L219" s="24"/>
      <c r="M219" s="24"/>
      <c r="N219" s="24"/>
      <c r="O219" s="24"/>
      <c r="P219" s="24"/>
      <c r="Q219" s="24"/>
    </row>
    <row r="220" customFormat="false" ht="12" hidden="true" customHeight="true" outlineLevel="2" collapsed="false">
      <c r="A220" s="0" t="s">
        <v>17</v>
      </c>
      <c r="B220" s="0" t="s">
        <v>99</v>
      </c>
      <c r="C220" s="0" t="s">
        <v>99</v>
      </c>
      <c r="D220" s="0" t="s">
        <v>19</v>
      </c>
      <c r="E220" s="0" t="s">
        <v>32</v>
      </c>
      <c r="F220" s="24" t="n">
        <v>12421898.1464732</v>
      </c>
      <c r="G220" s="24" t="n">
        <v>-14471256.4668427</v>
      </c>
      <c r="H220" s="24" t="n">
        <v>338595.551294575</v>
      </c>
      <c r="I220" s="24" t="n">
        <v>-198009.958636325</v>
      </c>
      <c r="J220" s="24" t="n">
        <v>-1908772.72771125</v>
      </c>
    </row>
    <row r="221" customFormat="false" ht="12" hidden="true" customHeight="true" outlineLevel="2" collapsed="false">
      <c r="A221" s="0" t="s">
        <v>17</v>
      </c>
      <c r="B221" s="0" t="s">
        <v>99</v>
      </c>
      <c r="C221" s="0" t="s">
        <v>99</v>
      </c>
      <c r="D221" s="0" t="s">
        <v>19</v>
      </c>
      <c r="E221" s="0" t="s">
        <v>20</v>
      </c>
      <c r="F221" s="24" t="n">
        <v>4946689.927554</v>
      </c>
      <c r="G221" s="24" t="n">
        <v>-62296979.171868</v>
      </c>
      <c r="H221" s="24" t="n">
        <v>1887446.6725305</v>
      </c>
      <c r="I221" s="24" t="n">
        <v>-640346.7457365</v>
      </c>
      <c r="J221" s="24" t="n">
        <v>-56103189.31752</v>
      </c>
    </row>
    <row r="222" customFormat="false" ht="12" hidden="true" customHeight="true" outlineLevel="2" collapsed="false">
      <c r="A222" s="0" t="s">
        <v>17</v>
      </c>
      <c r="B222" s="0" t="s">
        <v>99</v>
      </c>
      <c r="C222" s="0" t="s">
        <v>99</v>
      </c>
      <c r="D222" s="0" t="s">
        <v>19</v>
      </c>
      <c r="E222" s="0" t="s">
        <v>34</v>
      </c>
      <c r="F222" s="24" t="n">
        <v>105657271.497861</v>
      </c>
      <c r="G222" s="24" t="n">
        <v>-13610826.699823</v>
      </c>
      <c r="H222" s="24" t="n">
        <v>11303446.7650156</v>
      </c>
      <c r="I222" s="24" t="n">
        <v>-1898769.49279745</v>
      </c>
      <c r="J222" s="24" t="n">
        <v>101451122.070256</v>
      </c>
    </row>
    <row r="223" customFormat="false" ht="12" hidden="true" customHeight="true" outlineLevel="2" collapsed="false">
      <c r="A223" s="0" t="s">
        <v>17</v>
      </c>
      <c r="B223" s="0" t="s">
        <v>99</v>
      </c>
      <c r="C223" s="0" t="s">
        <v>99</v>
      </c>
      <c r="D223" s="0" t="s">
        <v>19</v>
      </c>
      <c r="E223" s="0" t="s">
        <v>35</v>
      </c>
      <c r="F223" s="24" t="n">
        <v>0</v>
      </c>
      <c r="G223" s="24" t="n">
        <v>-33973111.0175976</v>
      </c>
      <c r="H223" s="24" t="n">
        <v>0</v>
      </c>
      <c r="I223" s="24" t="n">
        <v>-7645433.74617445</v>
      </c>
      <c r="J223" s="24" t="n">
        <v>-41618544.763772</v>
      </c>
    </row>
    <row r="224" customFormat="false" ht="12" hidden="true" customHeight="true" outlineLevel="2" collapsed="false">
      <c r="A224" s="0" t="s">
        <v>17</v>
      </c>
      <c r="B224" s="0" t="s">
        <v>99</v>
      </c>
      <c r="C224" s="0" t="s">
        <v>99</v>
      </c>
      <c r="D224" s="0" t="s">
        <v>19</v>
      </c>
      <c r="E224" s="0" t="s">
        <v>22</v>
      </c>
      <c r="F224" s="24" t="n">
        <v>0</v>
      </c>
      <c r="G224" s="24" t="n">
        <v>0</v>
      </c>
      <c r="H224" s="24" t="n">
        <v>0</v>
      </c>
      <c r="I224" s="24" t="n">
        <v>0</v>
      </c>
      <c r="J224" s="24" t="n">
        <v>0</v>
      </c>
    </row>
    <row r="225" customFormat="false" ht="12" hidden="true" customHeight="true" outlineLevel="2" collapsed="false">
      <c r="A225" s="0" t="s">
        <v>110</v>
      </c>
      <c r="B225" s="0" t="s">
        <v>99</v>
      </c>
      <c r="C225" s="0" t="s">
        <v>99</v>
      </c>
      <c r="D225" s="0" t="s">
        <v>118</v>
      </c>
      <c r="E225" s="0" t="s">
        <v>34</v>
      </c>
      <c r="F225" s="24" t="n">
        <v>3576778.20194009</v>
      </c>
      <c r="G225" s="24" t="n">
        <v>-3493095.48356744</v>
      </c>
      <c r="H225" s="24" t="n">
        <v>0</v>
      </c>
      <c r="I225" s="24" t="n">
        <v>0</v>
      </c>
      <c r="J225" s="24" t="n">
        <v>83682.7183726503</v>
      </c>
    </row>
    <row r="226" customFormat="false" ht="12" hidden="true" customHeight="true" outlineLevel="2" collapsed="false">
      <c r="A226" s="0" t="s">
        <v>110</v>
      </c>
      <c r="B226" s="0" t="s">
        <v>99</v>
      </c>
      <c r="C226" s="0" t="s">
        <v>99</v>
      </c>
      <c r="D226" s="0" t="s">
        <v>118</v>
      </c>
      <c r="E226" s="0" t="s">
        <v>35</v>
      </c>
      <c r="F226" s="24" t="n">
        <v>183792.960022953</v>
      </c>
      <c r="G226" s="24" t="n">
        <v>-186007.354628921</v>
      </c>
      <c r="H226" s="24" t="n">
        <v>0</v>
      </c>
      <c r="I226" s="24" t="n">
        <v>0</v>
      </c>
      <c r="J226" s="24" t="n">
        <v>-2214.39460596787</v>
      </c>
    </row>
    <row r="227" customFormat="false" ht="12" hidden="true" customHeight="true" outlineLevel="2" collapsed="false">
      <c r="A227" s="0" t="s">
        <v>110</v>
      </c>
      <c r="B227" s="0" t="s">
        <v>99</v>
      </c>
      <c r="C227" s="0" t="s">
        <v>99</v>
      </c>
      <c r="D227" s="0" t="s">
        <v>23</v>
      </c>
      <c r="E227" s="0" t="s">
        <v>34</v>
      </c>
      <c r="F227" s="24" t="n">
        <v>3805136.14490221</v>
      </c>
      <c r="G227" s="24" t="n">
        <v>-3276518.31216256</v>
      </c>
      <c r="H227" s="24" t="n">
        <v>3227452.72083697</v>
      </c>
      <c r="I227" s="24" t="n">
        <v>-3244398.86529113</v>
      </c>
      <c r="J227" s="24" t="n">
        <v>511671.688285503</v>
      </c>
    </row>
    <row r="228" customFormat="false" ht="12" hidden="true" customHeight="true" outlineLevel="2" collapsed="false">
      <c r="A228" s="0" t="s">
        <v>110</v>
      </c>
      <c r="B228" s="0" t="s">
        <v>99</v>
      </c>
      <c r="C228" s="0" t="s">
        <v>99</v>
      </c>
      <c r="D228" s="0" t="s">
        <v>23</v>
      </c>
      <c r="E228" s="0" t="s">
        <v>35</v>
      </c>
      <c r="F228" s="24" t="n">
        <v>14396435.4667177</v>
      </c>
      <c r="G228" s="24" t="n">
        <v>-11903721.3026014</v>
      </c>
      <c r="H228" s="24" t="n">
        <v>0</v>
      </c>
      <c r="I228" s="24" t="n">
        <v>0</v>
      </c>
      <c r="J228" s="24" t="n">
        <v>2492714.1641163</v>
      </c>
    </row>
    <row r="229" customFormat="false" ht="12" hidden="true" customHeight="true" outlineLevel="2" collapsed="false">
      <c r="A229" s="0" t="s">
        <v>139</v>
      </c>
      <c r="B229" s="0" t="s">
        <v>99</v>
      </c>
      <c r="C229" s="0" t="s">
        <v>99</v>
      </c>
      <c r="D229" s="0" t="s">
        <v>118</v>
      </c>
      <c r="E229" s="0" t="s">
        <v>35</v>
      </c>
      <c r="F229" s="24" t="n">
        <v>1043536.70045907</v>
      </c>
      <c r="G229" s="24" t="n">
        <v>-1013637.03328233</v>
      </c>
      <c r="H229" s="24" t="n">
        <v>0</v>
      </c>
      <c r="I229" s="24" t="n">
        <v>0</v>
      </c>
      <c r="J229" s="24" t="n">
        <v>29899.6671767406</v>
      </c>
    </row>
    <row r="230" customFormat="false" ht="12" hidden="false" customHeight="true" outlineLevel="1" collapsed="true">
      <c r="B230" s="36" t="s">
        <v>241</v>
      </c>
      <c r="F230" s="24" t="n">
        <f aca="false">SUBTOTAL(9,F220:F229)</f>
        <v>146031539.04593</v>
      </c>
      <c r="G230" s="24" t="n">
        <f aca="false">SUBTOTAL(9,G220:G229)</f>
        <v>-144225152.842374</v>
      </c>
      <c r="H230" s="24" t="n">
        <f aca="false">SUBTOTAL(9,H220:H229)</f>
        <v>16756941.7096776</v>
      </c>
      <c r="I230" s="24" t="n">
        <f aca="false">SUBTOTAL(9,I220:I229)</f>
        <v>-13626958.8086359</v>
      </c>
      <c r="J230" s="24" t="n">
        <f aca="false">SUBTOTAL(9,J220:J229)</f>
        <v>4936369.10459797</v>
      </c>
      <c r="K230" s="24"/>
      <c r="L230" s="24"/>
      <c r="M230" s="24"/>
      <c r="N230" s="24"/>
      <c r="O230" s="24"/>
      <c r="P230" s="24"/>
      <c r="Q230" s="24"/>
    </row>
    <row r="231" customFormat="false" ht="12" hidden="true" customHeight="true" outlineLevel="2" collapsed="false">
      <c r="A231" s="0" t="s">
        <v>110</v>
      </c>
      <c r="B231" s="0" t="s">
        <v>136</v>
      </c>
      <c r="C231" s="0" t="s">
        <v>136</v>
      </c>
      <c r="D231" s="0" t="s">
        <v>23</v>
      </c>
      <c r="E231" s="0" t="s">
        <v>22</v>
      </c>
      <c r="F231" s="24" t="n">
        <v>5561036.43</v>
      </c>
      <c r="G231" s="24" t="n">
        <v>-2215934.33</v>
      </c>
      <c r="H231" s="24" t="n">
        <v>5489920.32</v>
      </c>
      <c r="I231" s="24" t="n">
        <v>-4864535.97</v>
      </c>
      <c r="J231" s="24" t="n">
        <v>3970486.45</v>
      </c>
    </row>
    <row r="232" customFormat="false" ht="12" hidden="false" customHeight="true" outlineLevel="1" collapsed="true">
      <c r="B232" s="36" t="s">
        <v>242</v>
      </c>
      <c r="F232" s="24" t="n">
        <f aca="false">SUBTOTAL(9,F231)</f>
        <v>5561036.43</v>
      </c>
      <c r="G232" s="24" t="n">
        <f aca="false">SUBTOTAL(9,G231)</f>
        <v>-2215934.33</v>
      </c>
      <c r="H232" s="24" t="n">
        <f aca="false">SUBTOTAL(9,H231)</f>
        <v>5489920.32</v>
      </c>
      <c r="I232" s="24" t="n">
        <f aca="false">SUBTOTAL(9,I231)</f>
        <v>-4864535.97</v>
      </c>
      <c r="J232" s="24" t="n">
        <f aca="false">SUBTOTAL(9,J231)</f>
        <v>3970486.45</v>
      </c>
      <c r="K232" s="24"/>
      <c r="L232" s="24"/>
      <c r="M232" s="24"/>
      <c r="N232" s="24"/>
      <c r="O232" s="24"/>
      <c r="P232" s="24"/>
      <c r="Q232" s="24"/>
    </row>
    <row r="233" customFormat="false" ht="12.75" hidden="true" customHeight="false" outlineLevel="2" collapsed="false">
      <c r="A233" s="0" t="s">
        <v>110</v>
      </c>
      <c r="B233" s="0" t="s">
        <v>137</v>
      </c>
      <c r="C233" s="0" t="s">
        <v>137</v>
      </c>
      <c r="D233" s="0" t="s">
        <v>112</v>
      </c>
      <c r="E233" s="0" t="s">
        <v>21</v>
      </c>
      <c r="F233" s="24" t="n">
        <v>19072134.391342</v>
      </c>
      <c r="G233" s="24" t="n">
        <v>-19072134.391342</v>
      </c>
      <c r="H233" s="24" t="n">
        <v>239948109.316557</v>
      </c>
      <c r="I233" s="24" t="n">
        <v>-239948109.302085</v>
      </c>
      <c r="J233" s="24" t="n">
        <v>0.0144715</v>
      </c>
    </row>
    <row r="234" customFormat="false" ht="12.75" hidden="false" customHeight="false" outlineLevel="1" collapsed="true">
      <c r="B234" s="36" t="s">
        <v>243</v>
      </c>
      <c r="F234" s="24" t="n">
        <f aca="false">SUBTOTAL(9,F233)</f>
        <v>19072134.391342</v>
      </c>
      <c r="G234" s="24" t="n">
        <f aca="false">SUBTOTAL(9,G233)</f>
        <v>-19072134.391342</v>
      </c>
      <c r="H234" s="24" t="n">
        <f aca="false">SUBTOTAL(9,H233)</f>
        <v>239948109.316557</v>
      </c>
      <c r="I234" s="24" t="n">
        <f aca="false">SUBTOTAL(9,I233)</f>
        <v>-239948109.302085</v>
      </c>
      <c r="J234" s="24" t="n">
        <f aca="false">SUBTOTAL(9,J233)</f>
        <v>0.0144715</v>
      </c>
      <c r="K234" s="24"/>
      <c r="L234" s="24"/>
      <c r="M234" s="24"/>
      <c r="N234" s="24"/>
      <c r="O234" s="24"/>
      <c r="P234" s="24"/>
      <c r="Q234" s="24"/>
    </row>
    <row r="235" customFormat="false" ht="12.75" hidden="true" customHeight="false" outlineLevel="2" collapsed="false">
      <c r="A235" s="0" t="s">
        <v>17</v>
      </c>
      <c r="B235" s="0" t="s">
        <v>102</v>
      </c>
      <c r="C235" s="0" t="s">
        <v>102</v>
      </c>
      <c r="D235" s="0" t="s">
        <v>19</v>
      </c>
      <c r="E235" s="0" t="s">
        <v>25</v>
      </c>
      <c r="F235" s="24" t="n">
        <v>46059464.7490742</v>
      </c>
      <c r="G235" s="24" t="n">
        <v>-165333444.981484</v>
      </c>
      <c r="H235" s="24" t="n">
        <v>0</v>
      </c>
      <c r="I235" s="24" t="n">
        <v>0</v>
      </c>
      <c r="J235" s="24" t="n">
        <v>-119273980.23241</v>
      </c>
    </row>
    <row r="236" customFormat="false" ht="12.75" hidden="true" customHeight="false" outlineLevel="2" collapsed="false">
      <c r="A236" s="0" t="s">
        <v>17</v>
      </c>
      <c r="B236" s="0" t="s">
        <v>102</v>
      </c>
      <c r="C236" s="0" t="s">
        <v>102</v>
      </c>
      <c r="D236" s="0" t="s">
        <v>19</v>
      </c>
      <c r="E236" s="0" t="s">
        <v>22</v>
      </c>
      <c r="F236" s="24" t="n">
        <v>166818875.84</v>
      </c>
      <c r="G236" s="24" t="n">
        <v>-45895380.89</v>
      </c>
      <c r="H236" s="24" t="n">
        <v>0</v>
      </c>
      <c r="I236" s="24" t="n">
        <v>0</v>
      </c>
      <c r="J236" s="24" t="n">
        <v>120923494.95</v>
      </c>
    </row>
    <row r="237" customFormat="false" ht="12.75" hidden="false" customHeight="false" outlineLevel="1" collapsed="true">
      <c r="B237" s="36" t="s">
        <v>244</v>
      </c>
      <c r="F237" s="24" t="n">
        <f aca="false">SUBTOTAL(9,F235:F236)</f>
        <v>212878340.589074</v>
      </c>
      <c r="G237" s="24" t="n">
        <f aca="false">SUBTOTAL(9,G235:G236)</f>
        <v>-211228825.871484</v>
      </c>
      <c r="H237" s="24" t="n">
        <f aca="false">SUBTOTAL(9,H235:H236)</f>
        <v>0</v>
      </c>
      <c r="I237" s="24" t="n">
        <f aca="false">SUBTOTAL(9,I235:I236)</f>
        <v>0</v>
      </c>
      <c r="J237" s="24" t="n">
        <f aca="false">SUBTOTAL(9,J235:J236)</f>
        <v>1649514.71759</v>
      </c>
      <c r="K237" s="24"/>
      <c r="L237" s="24"/>
      <c r="M237" s="24"/>
      <c r="N237" s="24"/>
      <c r="O237" s="24"/>
      <c r="P237" s="24"/>
      <c r="Q237" s="24"/>
    </row>
    <row r="238" customFormat="false" ht="12.75" hidden="true" customHeight="false" outlineLevel="2" collapsed="false">
      <c r="A238" s="0" t="s">
        <v>17</v>
      </c>
      <c r="B238" s="0" t="s">
        <v>245</v>
      </c>
      <c r="C238" s="0" t="s">
        <v>104</v>
      </c>
      <c r="D238" s="0" t="s">
        <v>19</v>
      </c>
      <c r="E238" s="0" t="s">
        <v>31</v>
      </c>
      <c r="F238" s="24" t="n">
        <v>3126380.78820735</v>
      </c>
      <c r="G238" s="24" t="n">
        <v>-8158599.63452519</v>
      </c>
      <c r="H238" s="24" t="n">
        <v>0</v>
      </c>
      <c r="I238" s="24" t="n">
        <v>0</v>
      </c>
      <c r="J238" s="24" t="n">
        <v>-5032218.84631784</v>
      </c>
    </row>
    <row r="239" customFormat="false" ht="12.75" hidden="true" customHeight="false" outlineLevel="2" collapsed="false">
      <c r="A239" s="0" t="s">
        <v>17</v>
      </c>
      <c r="B239" s="0" t="s">
        <v>245</v>
      </c>
      <c r="C239" s="0" t="s">
        <v>104</v>
      </c>
      <c r="D239" s="0" t="s">
        <v>19</v>
      </c>
      <c r="E239" s="0" t="s">
        <v>32</v>
      </c>
      <c r="F239" s="24" t="n">
        <v>0</v>
      </c>
      <c r="G239" s="24" t="n">
        <v>-325603.270503962</v>
      </c>
      <c r="H239" s="24" t="n">
        <v>159.892912702145</v>
      </c>
      <c r="I239" s="24" t="n">
        <v>0</v>
      </c>
      <c r="J239" s="24" t="n">
        <v>-325443.377591259</v>
      </c>
    </row>
    <row r="240" customFormat="false" ht="12.75" hidden="true" customHeight="false" outlineLevel="2" collapsed="false">
      <c r="A240" s="0" t="s">
        <v>17</v>
      </c>
      <c r="B240" s="0" t="s">
        <v>245</v>
      </c>
      <c r="C240" s="0" t="s">
        <v>104</v>
      </c>
      <c r="D240" s="0" t="s">
        <v>19</v>
      </c>
      <c r="E240" s="0" t="s">
        <v>20</v>
      </c>
      <c r="F240" s="24" t="n">
        <v>17171247.9033675</v>
      </c>
      <c r="G240" s="24" t="n">
        <v>-18402685.5111525</v>
      </c>
      <c r="H240" s="24" t="n">
        <v>15277664.5031685</v>
      </c>
      <c r="I240" s="24" t="n">
        <v>0</v>
      </c>
      <c r="J240" s="24" t="n">
        <v>14046226.8953835</v>
      </c>
    </row>
    <row r="241" customFormat="false" ht="12.75" hidden="true" customHeight="false" outlineLevel="2" collapsed="false">
      <c r="A241" s="0" t="s">
        <v>17</v>
      </c>
      <c r="B241" s="0" t="s">
        <v>245</v>
      </c>
      <c r="C241" s="0" t="s">
        <v>104</v>
      </c>
      <c r="D241" s="0" t="s">
        <v>19</v>
      </c>
      <c r="E241" s="0" t="s">
        <v>21</v>
      </c>
      <c r="F241" s="24" t="n">
        <v>34639516.224692</v>
      </c>
      <c r="G241" s="24" t="n">
        <v>-21256911.5506865</v>
      </c>
      <c r="H241" s="24" t="n">
        <v>0</v>
      </c>
      <c r="I241" s="24" t="n">
        <v>0</v>
      </c>
      <c r="J241" s="24" t="n">
        <v>13382604.6740055</v>
      </c>
    </row>
    <row r="242" customFormat="false" ht="12.75" hidden="true" customHeight="false" outlineLevel="2" collapsed="false">
      <c r="A242" s="0" t="s">
        <v>17</v>
      </c>
      <c r="B242" s="0" t="s">
        <v>245</v>
      </c>
      <c r="C242" s="0" t="s">
        <v>104</v>
      </c>
      <c r="D242" s="0" t="s">
        <v>19</v>
      </c>
      <c r="E242" s="0" t="s">
        <v>33</v>
      </c>
      <c r="F242" s="24" t="n">
        <v>11884354.5957767</v>
      </c>
      <c r="G242" s="24" t="n">
        <v>-3169414.31940097</v>
      </c>
      <c r="H242" s="24" t="n">
        <v>0</v>
      </c>
      <c r="I242" s="24" t="n">
        <v>-5508720.1251139</v>
      </c>
      <c r="J242" s="24" t="n">
        <v>3206220.15126184</v>
      </c>
    </row>
    <row r="243" customFormat="false" ht="12.75" hidden="true" customHeight="false" outlineLevel="2" collapsed="false">
      <c r="A243" s="0" t="s">
        <v>17</v>
      </c>
      <c r="B243" s="0" t="s">
        <v>245</v>
      </c>
      <c r="C243" s="0" t="s">
        <v>104</v>
      </c>
      <c r="D243" s="0" t="s">
        <v>19</v>
      </c>
      <c r="E243" s="0" t="s">
        <v>34</v>
      </c>
      <c r="F243" s="24" t="n">
        <v>444461.229473307</v>
      </c>
      <c r="G243" s="24" t="n">
        <v>0</v>
      </c>
      <c r="H243" s="24" t="n">
        <v>0</v>
      </c>
      <c r="I243" s="24" t="n">
        <v>0</v>
      </c>
      <c r="J243" s="24" t="n">
        <v>444461.229473307</v>
      </c>
    </row>
    <row r="244" customFormat="false" ht="12.75" hidden="true" customHeight="false" outlineLevel="2" collapsed="false">
      <c r="A244" s="0" t="s">
        <v>17</v>
      </c>
      <c r="B244" s="0" t="s">
        <v>245</v>
      </c>
      <c r="C244" s="0" t="s">
        <v>104</v>
      </c>
      <c r="D244" s="0" t="s">
        <v>19</v>
      </c>
      <c r="E244" s="0" t="s">
        <v>35</v>
      </c>
      <c r="F244" s="24" t="n">
        <v>0</v>
      </c>
      <c r="G244" s="24" t="n">
        <v>-118707.830910482</v>
      </c>
      <c r="H244" s="24" t="n">
        <v>0</v>
      </c>
      <c r="I244" s="24" t="n">
        <v>0</v>
      </c>
      <c r="J244" s="24" t="n">
        <v>-118707.830910482</v>
      </c>
    </row>
    <row r="245" customFormat="false" ht="12.75" hidden="true" customHeight="false" outlineLevel="2" collapsed="false">
      <c r="A245" s="0" t="s">
        <v>17</v>
      </c>
      <c r="B245" s="0" t="s">
        <v>245</v>
      </c>
      <c r="C245" s="0" t="s">
        <v>104</v>
      </c>
      <c r="D245" s="0" t="s">
        <v>19</v>
      </c>
      <c r="E245" s="0" t="s">
        <v>22</v>
      </c>
      <c r="F245" s="24" t="n">
        <v>19099216.7</v>
      </c>
      <c r="G245" s="24" t="n">
        <v>-34838379.3</v>
      </c>
      <c r="H245" s="24" t="n">
        <v>7397657.28</v>
      </c>
      <c r="I245" s="24" t="n">
        <v>-14897803.07</v>
      </c>
      <c r="J245" s="24" t="n">
        <v>-23239308.39</v>
      </c>
    </row>
    <row r="246" customFormat="false" ht="12.75" hidden="true" customHeight="false" outlineLevel="2" collapsed="false">
      <c r="A246" s="0" t="s">
        <v>110</v>
      </c>
      <c r="B246" s="0" t="s">
        <v>245</v>
      </c>
      <c r="C246" s="0" t="s">
        <v>104</v>
      </c>
      <c r="D246" s="0" t="s">
        <v>23</v>
      </c>
      <c r="E246" s="0" t="s">
        <v>20</v>
      </c>
      <c r="F246" s="24" t="n">
        <v>12999039.030981</v>
      </c>
      <c r="G246" s="24" t="n">
        <v>-10894347.8455815</v>
      </c>
      <c r="H246" s="24" t="n">
        <v>26140871.567043</v>
      </c>
      <c r="I246" s="24" t="n">
        <v>-22450137.320913</v>
      </c>
      <c r="J246" s="24" t="n">
        <v>5795425.4315295</v>
      </c>
    </row>
    <row r="247" customFormat="false" ht="12.75" hidden="true" customHeight="false" outlineLevel="2" collapsed="false">
      <c r="A247" s="0" t="s">
        <v>110</v>
      </c>
      <c r="B247" s="0" t="s">
        <v>245</v>
      </c>
      <c r="C247" s="0" t="s">
        <v>104</v>
      </c>
      <c r="D247" s="0" t="s">
        <v>23</v>
      </c>
      <c r="E247" s="0" t="s">
        <v>21</v>
      </c>
      <c r="F247" s="24" t="n">
        <v>11197734.289258</v>
      </c>
      <c r="G247" s="24" t="n">
        <v>-10763381.7824195</v>
      </c>
      <c r="H247" s="24" t="n">
        <v>23454605.247356</v>
      </c>
      <c r="I247" s="24" t="n">
        <v>-21997966.111148</v>
      </c>
      <c r="J247" s="24" t="n">
        <v>1890991.6430465</v>
      </c>
    </row>
    <row r="248" customFormat="false" ht="12.75" hidden="true" customHeight="false" outlineLevel="2" collapsed="false">
      <c r="A248" s="0" t="s">
        <v>110</v>
      </c>
      <c r="B248" s="0" t="s">
        <v>245</v>
      </c>
      <c r="C248" s="0" t="s">
        <v>138</v>
      </c>
      <c r="D248" s="0" t="s">
        <v>112</v>
      </c>
      <c r="E248" s="0" t="s">
        <v>25</v>
      </c>
      <c r="F248" s="24" t="n">
        <v>68579446.2329204</v>
      </c>
      <c r="G248" s="24" t="n">
        <v>-68579446.2329204</v>
      </c>
      <c r="H248" s="24" t="n">
        <v>131387826.75265</v>
      </c>
      <c r="I248" s="24" t="n">
        <v>-131387826.75265</v>
      </c>
      <c r="J248" s="24" t="n">
        <v>0</v>
      </c>
    </row>
    <row r="249" customFormat="false" ht="12.75" hidden="true" customHeight="false" outlineLevel="2" collapsed="false">
      <c r="A249" s="0" t="s">
        <v>110</v>
      </c>
      <c r="B249" s="0" t="s">
        <v>245</v>
      </c>
      <c r="C249" s="0" t="s">
        <v>138</v>
      </c>
      <c r="D249" s="0" t="s">
        <v>23</v>
      </c>
      <c r="E249" s="0" t="s">
        <v>25</v>
      </c>
      <c r="F249" s="24" t="n">
        <v>21069450.1532371</v>
      </c>
      <c r="G249" s="24" t="n">
        <v>-25807304.6801175</v>
      </c>
      <c r="H249" s="24" t="n">
        <v>96745338.5519091</v>
      </c>
      <c r="I249" s="24" t="n">
        <v>-99611016.9965522</v>
      </c>
      <c r="J249" s="24" t="n">
        <v>-7603532.97152343</v>
      </c>
    </row>
    <row r="250" customFormat="false" ht="12.75" hidden="true" customHeight="false" outlineLevel="2" collapsed="false">
      <c r="A250" s="0" t="s">
        <v>110</v>
      </c>
      <c r="B250" s="0" t="s">
        <v>245</v>
      </c>
      <c r="C250" s="0" t="s">
        <v>138</v>
      </c>
      <c r="D250" s="0" t="s">
        <v>23</v>
      </c>
      <c r="E250" s="0" t="s">
        <v>22</v>
      </c>
      <c r="F250" s="24" t="n">
        <v>457986.72</v>
      </c>
      <c r="G250" s="24" t="n">
        <v>-1074046.4</v>
      </c>
      <c r="H250" s="24" t="n">
        <v>3224583.73</v>
      </c>
      <c r="I250" s="24" t="n">
        <v>-3399859.69</v>
      </c>
      <c r="J250" s="24" t="n">
        <v>-791335.64</v>
      </c>
    </row>
    <row r="251" customFormat="false" ht="12.75" hidden="false" customHeight="false" outlineLevel="1" collapsed="true">
      <c r="B251" s="36" t="s">
        <v>246</v>
      </c>
      <c r="F251" s="24" t="n">
        <f aca="false">SUBTOTAL(9,F238:F250)</f>
        <v>200668833.867913</v>
      </c>
      <c r="G251" s="24" t="n">
        <f aca="false">SUBTOTAL(9,G238:G250)</f>
        <v>-203388828.358219</v>
      </c>
      <c r="H251" s="24" t="n">
        <f aca="false">SUBTOTAL(9,H238:H250)</f>
        <v>303628707.525039</v>
      </c>
      <c r="I251" s="24" t="n">
        <f aca="false">SUBTOTAL(9,I238:I250)</f>
        <v>-299253330.066377</v>
      </c>
      <c r="J251" s="24" t="n">
        <f aca="false">SUBTOTAL(9,J238:J250)</f>
        <v>1655382.96835713</v>
      </c>
      <c r="K251" s="24"/>
      <c r="L251" s="24"/>
      <c r="M251" s="24"/>
      <c r="N251" s="24"/>
      <c r="O251" s="24"/>
      <c r="P251" s="24"/>
      <c r="Q251" s="24"/>
    </row>
    <row r="252" customFormat="false" ht="12.75" hidden="true" customHeight="false" outlineLevel="2" collapsed="false">
      <c r="A252" s="0" t="s">
        <v>17</v>
      </c>
      <c r="B252" s="0" t="s">
        <v>105</v>
      </c>
      <c r="C252" s="0" t="s">
        <v>105</v>
      </c>
      <c r="D252" s="0" t="s">
        <v>23</v>
      </c>
      <c r="E252" s="0" t="s">
        <v>20</v>
      </c>
      <c r="F252" s="24" t="n">
        <v>8906636.6080395</v>
      </c>
      <c r="G252" s="24" t="n">
        <v>-10375498.840869</v>
      </c>
      <c r="H252" s="24" t="n">
        <v>260640521.834523</v>
      </c>
      <c r="I252" s="24" t="n">
        <v>-264827010.087961</v>
      </c>
      <c r="J252" s="24" t="n">
        <v>-5655350.486268</v>
      </c>
    </row>
    <row r="253" customFormat="false" ht="12.75" hidden="true" customHeight="false" outlineLevel="2" collapsed="false">
      <c r="A253" s="0" t="s">
        <v>17</v>
      </c>
      <c r="B253" s="0" t="s">
        <v>105</v>
      </c>
      <c r="C253" s="0" t="s">
        <v>105</v>
      </c>
      <c r="D253" s="0" t="s">
        <v>23</v>
      </c>
      <c r="E253" s="0" t="s">
        <v>21</v>
      </c>
      <c r="F253" s="24" t="n">
        <v>19601048.8889205</v>
      </c>
      <c r="G253" s="24" t="n">
        <v>-19745441.9559315</v>
      </c>
      <c r="H253" s="24" t="n">
        <v>424997966.969571</v>
      </c>
      <c r="I253" s="24" t="n">
        <v>-436527268.851555</v>
      </c>
      <c r="J253" s="24" t="n">
        <v>-11673694.948995</v>
      </c>
    </row>
    <row r="254" customFormat="false" ht="12.75" hidden="true" customHeight="false" outlineLevel="2" collapsed="false">
      <c r="A254" s="0" t="s">
        <v>17</v>
      </c>
      <c r="B254" s="0" t="s">
        <v>105</v>
      </c>
      <c r="C254" s="0" t="s">
        <v>105</v>
      </c>
      <c r="D254" s="0" t="s">
        <v>23</v>
      </c>
      <c r="E254" s="0" t="s">
        <v>22</v>
      </c>
      <c r="F254" s="24" t="n">
        <v>4710020.23</v>
      </c>
      <c r="G254" s="24" t="n">
        <v>-3904065.35</v>
      </c>
      <c r="H254" s="24" t="n">
        <v>204179878.07</v>
      </c>
      <c r="I254" s="24" t="n">
        <v>-168247428.74</v>
      </c>
      <c r="J254" s="24" t="n">
        <v>36738404.21</v>
      </c>
    </row>
    <row r="255" customFormat="false" ht="12.75" hidden="true" customHeight="false" outlineLevel="2" collapsed="false">
      <c r="A255" s="0" t="s">
        <v>110</v>
      </c>
      <c r="B255" s="0" t="s">
        <v>105</v>
      </c>
      <c r="C255" s="0" t="s">
        <v>105</v>
      </c>
      <c r="D255" s="0" t="s">
        <v>112</v>
      </c>
      <c r="E255" s="0" t="s">
        <v>22</v>
      </c>
      <c r="F255" s="24" t="n">
        <v>1986334.32</v>
      </c>
      <c r="G255" s="24" t="n">
        <v>-1986334.32</v>
      </c>
      <c r="H255" s="24" t="n">
        <v>34952908.19</v>
      </c>
      <c r="I255" s="24" t="n">
        <v>-34952908.19</v>
      </c>
      <c r="J255" s="24" t="n">
        <v>0</v>
      </c>
    </row>
    <row r="256" customFormat="false" ht="12.75" hidden="true" customHeight="false" outlineLevel="2" collapsed="false">
      <c r="A256" s="0" t="s">
        <v>110</v>
      </c>
      <c r="B256" s="0" t="s">
        <v>105</v>
      </c>
      <c r="C256" s="0" t="s">
        <v>105</v>
      </c>
      <c r="D256" s="0" t="s">
        <v>23</v>
      </c>
      <c r="E256" s="0" t="s">
        <v>22</v>
      </c>
      <c r="F256" s="24" t="n">
        <v>21365562.28</v>
      </c>
      <c r="G256" s="24" t="n">
        <v>-26799545.42</v>
      </c>
      <c r="H256" s="24" t="n">
        <v>165388246.86</v>
      </c>
      <c r="I256" s="24" t="n">
        <v>-167870406.8</v>
      </c>
      <c r="J256" s="24" t="n">
        <v>-7916143.08</v>
      </c>
    </row>
    <row r="257" customFormat="false" ht="12.75" hidden="true" customHeight="false" outlineLevel="2" collapsed="false">
      <c r="A257" s="0" t="s">
        <v>139</v>
      </c>
      <c r="B257" s="0" t="s">
        <v>105</v>
      </c>
      <c r="C257" s="0" t="s">
        <v>105</v>
      </c>
      <c r="D257" s="0" t="s">
        <v>23</v>
      </c>
      <c r="E257" s="0" t="s">
        <v>22</v>
      </c>
      <c r="F257" s="24" t="n">
        <v>2120088.69</v>
      </c>
      <c r="G257" s="24" t="n">
        <v>-1149963.13</v>
      </c>
      <c r="H257" s="24" t="n">
        <v>2052746.02</v>
      </c>
      <c r="I257" s="24" t="n">
        <v>-1484477.24</v>
      </c>
      <c r="J257" s="24" t="n">
        <v>1538394.34</v>
      </c>
    </row>
    <row r="258" customFormat="false" ht="12.75" hidden="false" customHeight="false" outlineLevel="1" collapsed="true">
      <c r="B258" s="36" t="s">
        <v>247</v>
      </c>
      <c r="F258" s="24" t="n">
        <f aca="false">SUBTOTAL(9,F252:F257)</f>
        <v>58689691.01696</v>
      </c>
      <c r="G258" s="24" t="n">
        <f aca="false">SUBTOTAL(9,G252:G257)</f>
        <v>-63960849.0168005</v>
      </c>
      <c r="H258" s="24" t="n">
        <f aca="false">SUBTOTAL(9,H252:H257)</f>
        <v>1092212267.94409</v>
      </c>
      <c r="I258" s="24" t="n">
        <f aca="false">SUBTOTAL(9,I252:I257)</f>
        <v>-1073909499.90952</v>
      </c>
      <c r="J258" s="24" t="n">
        <f aca="false">SUBTOTAL(9,J252:J257)</f>
        <v>13031610.034737</v>
      </c>
      <c r="K258" s="24"/>
      <c r="L258" s="24"/>
      <c r="M258" s="24"/>
      <c r="N258" s="24"/>
      <c r="O258" s="24"/>
      <c r="P258" s="24"/>
      <c r="Q258" s="24"/>
    </row>
    <row r="259" customFormat="false" ht="12.75" hidden="false" customHeight="false" outlineLevel="0" collapsed="false">
      <c r="B259" s="36" t="s">
        <v>209</v>
      </c>
      <c r="F259" s="24" t="n">
        <f aca="false">SUBTOTAL(9,F10:F257)</f>
        <v>6812776226.13694</v>
      </c>
      <c r="G259" s="24" t="n">
        <f aca="false">SUBTOTAL(9,G10:G257)</f>
        <v>-6825041386.15615</v>
      </c>
      <c r="H259" s="24" t="n">
        <f aca="false">SUBTOTAL(9,H10:H257)</f>
        <v>13203042729.8089</v>
      </c>
      <c r="I259" s="24" t="n">
        <f aca="false">SUBTOTAL(9,I10:I257)</f>
        <v>-13253413929.0282</v>
      </c>
      <c r="J259" s="24" t="n">
        <f aca="false">SUBTOTAL(9,J10:J257)</f>
        <v>-62636359.2384791</v>
      </c>
    </row>
    <row r="260" customFormat="false" ht="12.75" hidden="false" customHeight="false" outlineLevel="0" collapsed="false">
      <c r="F260" s="0"/>
      <c r="G260" s="0"/>
      <c r="H260" s="0"/>
      <c r="I260" s="0"/>
      <c r="J260" s="0"/>
    </row>
    <row r="261" customFormat="false" ht="12.75" hidden="false" customHeight="false" outlineLevel="0" collapsed="false">
      <c r="F261" s="0"/>
      <c r="G261" s="0"/>
      <c r="H261" s="0"/>
      <c r="I261" s="0"/>
      <c r="J261" s="0"/>
    </row>
    <row r="262" customFormat="false" ht="12.75" hidden="false" customHeight="false" outlineLevel="0" collapsed="false">
      <c r="F262" s="0"/>
      <c r="G262" s="0"/>
      <c r="H262" s="0"/>
      <c r="I262" s="0"/>
      <c r="J262" s="0"/>
    </row>
    <row r="263" customFormat="false" ht="12.75" hidden="false" customHeight="false" outlineLevel="0" collapsed="false">
      <c r="F263" s="0"/>
      <c r="G263" s="0"/>
      <c r="H263" s="0"/>
      <c r="I263" s="0"/>
      <c r="J263" s="0"/>
    </row>
    <row r="264" customFormat="false" ht="12.75" hidden="false" customHeight="false" outlineLevel="0" collapsed="false">
      <c r="F264" s="0"/>
      <c r="G264" s="0"/>
      <c r="H264" s="0"/>
      <c r="I264" s="0"/>
      <c r="J264" s="0"/>
    </row>
    <row r="265" customFormat="false" ht="12.75" hidden="false" customHeight="false" outlineLevel="0" collapsed="false">
      <c r="F265" s="0"/>
      <c r="G265" s="0"/>
      <c r="H265" s="0"/>
      <c r="I265" s="0"/>
      <c r="J265" s="0"/>
    </row>
    <row r="266" customFormat="false" ht="12.75" hidden="false" customHeight="false" outlineLevel="0" collapsed="false">
      <c r="F266" s="0"/>
      <c r="G266" s="0"/>
      <c r="H266" s="0"/>
      <c r="I266" s="0"/>
      <c r="J266" s="0"/>
    </row>
    <row r="267" customFormat="false" ht="12.75" hidden="false" customHeight="false" outlineLevel="0" collapsed="false">
      <c r="F267" s="0"/>
      <c r="G267" s="0"/>
      <c r="H267" s="0"/>
      <c r="I267" s="0"/>
      <c r="J267" s="0"/>
    </row>
    <row r="268" customFormat="false" ht="12.75" hidden="false" customHeight="false" outlineLevel="0" collapsed="false">
      <c r="F268" s="0"/>
      <c r="G268" s="0"/>
      <c r="H268" s="0"/>
      <c r="I268" s="0"/>
      <c r="J268" s="0"/>
    </row>
    <row r="269" customFormat="false" ht="12.75" hidden="false" customHeight="false" outlineLevel="0" collapsed="false">
      <c r="F269" s="0"/>
      <c r="G269" s="0"/>
      <c r="H269" s="0"/>
      <c r="I269" s="0"/>
      <c r="J269" s="0"/>
    </row>
    <row r="270" customFormat="false" ht="12.75" hidden="false" customHeight="false" outlineLevel="0" collapsed="false">
      <c r="F270" s="0"/>
      <c r="G270" s="0"/>
      <c r="H270" s="0"/>
      <c r="I270" s="0"/>
      <c r="J270" s="0"/>
    </row>
    <row r="271" customFormat="false" ht="12.75" hidden="false" customHeight="false" outlineLevel="0" collapsed="false">
      <c r="F271" s="0"/>
      <c r="G271" s="0"/>
      <c r="H271" s="0"/>
      <c r="I271" s="0"/>
      <c r="J271" s="0"/>
    </row>
    <row r="272" customFormat="false" ht="12.75" hidden="false" customHeight="false" outlineLevel="0" collapsed="false">
      <c r="F272" s="0"/>
      <c r="G272" s="0"/>
      <c r="H272" s="0"/>
      <c r="I272" s="0"/>
      <c r="J272" s="0"/>
    </row>
    <row r="273" customFormat="false" ht="12.75" hidden="false" customHeight="false" outlineLevel="0" collapsed="false">
      <c r="F273" s="0"/>
      <c r="G273" s="0"/>
      <c r="H273" s="0"/>
      <c r="I273" s="0"/>
      <c r="J273" s="0"/>
    </row>
    <row r="274" customFormat="false" ht="12.75" hidden="false" customHeight="false" outlineLevel="0" collapsed="false">
      <c r="F274" s="0"/>
      <c r="G274" s="0"/>
      <c r="H274" s="0"/>
      <c r="I274" s="0"/>
      <c r="J274" s="0"/>
    </row>
    <row r="275" customFormat="false" ht="12.75" hidden="false" customHeight="false" outlineLevel="0" collapsed="false">
      <c r="F275" s="0"/>
      <c r="G275" s="0"/>
      <c r="H275" s="0"/>
      <c r="I275" s="0"/>
      <c r="J275" s="0"/>
    </row>
    <row r="276" customFormat="false" ht="12.75" hidden="false" customHeight="false" outlineLevel="0" collapsed="false">
      <c r="F276" s="0"/>
      <c r="G276" s="0"/>
      <c r="H276" s="0"/>
      <c r="I276" s="0"/>
      <c r="J276" s="0"/>
    </row>
    <row r="277" customFormat="false" ht="12.75" hidden="false" customHeight="false" outlineLevel="0" collapsed="false">
      <c r="F277" s="0"/>
      <c r="G277" s="0"/>
      <c r="H277" s="0"/>
      <c r="I277" s="0"/>
      <c r="J277" s="0"/>
    </row>
    <row r="278" customFormat="false" ht="12.75" hidden="false" customHeight="false" outlineLevel="0" collapsed="false">
      <c r="F278" s="0"/>
      <c r="G278" s="0"/>
      <c r="H278" s="0"/>
      <c r="I278" s="0"/>
      <c r="J278" s="0"/>
    </row>
    <row r="279" customFormat="false" ht="12.75" hidden="false" customHeight="false" outlineLevel="0" collapsed="false">
      <c r="F279" s="0"/>
      <c r="G279" s="0"/>
      <c r="H279" s="0"/>
      <c r="I279" s="0"/>
      <c r="J279" s="0"/>
    </row>
    <row r="280" customFormat="false" ht="12.75" hidden="false" customHeight="false" outlineLevel="0" collapsed="false">
      <c r="F280" s="0"/>
      <c r="G280" s="0"/>
      <c r="H280" s="0"/>
      <c r="I280" s="0"/>
      <c r="J280" s="0"/>
    </row>
    <row r="281" customFormat="false" ht="12.75" hidden="false" customHeight="false" outlineLevel="0" collapsed="false">
      <c r="F281" s="0"/>
      <c r="G281" s="0"/>
      <c r="H281" s="0"/>
      <c r="I281" s="0"/>
      <c r="J281" s="0"/>
    </row>
    <row r="282" customFormat="false" ht="12.75" hidden="false" customHeight="false" outlineLevel="0" collapsed="false">
      <c r="F282" s="0"/>
      <c r="G282" s="0"/>
      <c r="H282" s="0"/>
      <c r="I282" s="0"/>
      <c r="J282" s="0"/>
    </row>
    <row r="283" customFormat="false" ht="12.75" hidden="false" customHeight="false" outlineLevel="0" collapsed="false">
      <c r="F283" s="0"/>
      <c r="G283" s="0"/>
      <c r="H283" s="0"/>
      <c r="I283" s="0"/>
      <c r="J283" s="0"/>
    </row>
    <row r="284" customFormat="false" ht="12.75" hidden="false" customHeight="false" outlineLevel="0" collapsed="false">
      <c r="F284" s="0"/>
      <c r="G284" s="0"/>
      <c r="H284" s="0"/>
      <c r="I284" s="0"/>
      <c r="J284" s="0"/>
    </row>
    <row r="285" customFormat="false" ht="12.75" hidden="false" customHeight="false" outlineLevel="0" collapsed="false">
      <c r="F285" s="0"/>
      <c r="G285" s="0"/>
      <c r="H285" s="0"/>
      <c r="I285" s="0"/>
      <c r="J285" s="0"/>
    </row>
    <row r="286" customFormat="false" ht="12.75" hidden="false" customHeight="false" outlineLevel="0" collapsed="false">
      <c r="F286" s="0"/>
      <c r="G286" s="0"/>
      <c r="H286" s="0"/>
      <c r="I286" s="0"/>
      <c r="J286" s="0"/>
    </row>
    <row r="287" customFormat="false" ht="12.75" hidden="false" customHeight="false" outlineLevel="0" collapsed="false">
      <c r="F287" s="0"/>
      <c r="G287" s="0"/>
      <c r="H287" s="0"/>
      <c r="I287" s="0"/>
      <c r="J287" s="0"/>
    </row>
    <row r="288" customFormat="false" ht="12.75" hidden="false" customHeight="false" outlineLevel="0" collapsed="false">
      <c r="F288" s="0"/>
      <c r="G288" s="0"/>
      <c r="H288" s="0"/>
      <c r="I288" s="0"/>
      <c r="J288" s="0"/>
    </row>
    <row r="289" customFormat="false" ht="12.75" hidden="false" customHeight="false" outlineLevel="0" collapsed="false">
      <c r="F289" s="0"/>
      <c r="G289" s="0"/>
      <c r="H289" s="0"/>
      <c r="I289" s="0"/>
      <c r="J289" s="0"/>
    </row>
    <row r="290" customFormat="false" ht="12.75" hidden="false" customHeight="false" outlineLevel="0" collapsed="false">
      <c r="F290" s="0"/>
      <c r="G290" s="0"/>
      <c r="H290" s="0"/>
      <c r="I290" s="0"/>
      <c r="J290" s="0"/>
    </row>
    <row r="291" customFormat="false" ht="12.75" hidden="false" customHeight="false" outlineLevel="0" collapsed="false">
      <c r="F291" s="0"/>
      <c r="G291" s="0"/>
      <c r="H291" s="0"/>
      <c r="I291" s="0"/>
      <c r="J291" s="0"/>
    </row>
    <row r="292" customFormat="false" ht="12.75" hidden="false" customHeight="false" outlineLevel="0" collapsed="false">
      <c r="F292" s="0"/>
      <c r="G292" s="0"/>
      <c r="H292" s="0"/>
      <c r="I292" s="0"/>
      <c r="J292" s="0"/>
    </row>
    <row r="293" customFormat="false" ht="12.75" hidden="false" customHeight="false" outlineLevel="0" collapsed="false">
      <c r="F293" s="0"/>
      <c r="G293" s="0"/>
      <c r="H293" s="0"/>
      <c r="I293" s="0"/>
      <c r="J293" s="0"/>
    </row>
    <row r="294" customFormat="false" ht="12.75" hidden="false" customHeight="false" outlineLevel="0" collapsed="false">
      <c r="F294" s="0"/>
      <c r="G294" s="0"/>
      <c r="H294" s="0"/>
      <c r="I294" s="0"/>
      <c r="J294" s="0"/>
    </row>
    <row r="295" customFormat="false" ht="12.75" hidden="false" customHeight="false" outlineLevel="0" collapsed="false">
      <c r="F295" s="0"/>
      <c r="G295" s="0"/>
      <c r="H295" s="0"/>
      <c r="I295" s="0"/>
      <c r="J295" s="0"/>
    </row>
    <row r="296" customFormat="false" ht="12.75" hidden="false" customHeight="false" outlineLevel="0" collapsed="false">
      <c r="F296" s="0"/>
      <c r="G296" s="0"/>
      <c r="H296" s="0"/>
      <c r="I296" s="0"/>
      <c r="J296" s="0"/>
    </row>
    <row r="297" customFormat="false" ht="12.75" hidden="false" customHeight="false" outlineLevel="0" collapsed="false">
      <c r="F297" s="0"/>
      <c r="G297" s="0"/>
      <c r="H297" s="0"/>
      <c r="I297" s="0"/>
      <c r="J297" s="0"/>
    </row>
    <row r="298" customFormat="false" ht="12.75" hidden="false" customHeight="false" outlineLevel="0" collapsed="false">
      <c r="F298" s="0"/>
      <c r="G298" s="0"/>
      <c r="H298" s="0"/>
      <c r="I298" s="0"/>
      <c r="J298" s="0"/>
    </row>
    <row r="299" customFormat="false" ht="12.75" hidden="false" customHeight="false" outlineLevel="0" collapsed="false">
      <c r="F299" s="0"/>
      <c r="G299" s="0"/>
      <c r="H299" s="0"/>
      <c r="I299" s="0"/>
      <c r="J299" s="0"/>
    </row>
    <row r="300" customFormat="false" ht="12.75" hidden="false" customHeight="false" outlineLevel="0" collapsed="false">
      <c r="F300" s="0"/>
      <c r="G300" s="0"/>
      <c r="H300" s="0"/>
      <c r="I300" s="0"/>
      <c r="J300" s="0"/>
    </row>
    <row r="301" customFormat="false" ht="12.75" hidden="false" customHeight="false" outlineLevel="0" collapsed="false">
      <c r="F301" s="0"/>
      <c r="G301" s="0"/>
      <c r="H301" s="0"/>
      <c r="I301" s="0"/>
      <c r="J301" s="0"/>
    </row>
    <row r="302" customFormat="false" ht="12.75" hidden="false" customHeight="false" outlineLevel="0" collapsed="false">
      <c r="F302" s="0"/>
      <c r="G302" s="0"/>
      <c r="H302" s="0"/>
      <c r="I302" s="0"/>
      <c r="J302" s="0"/>
    </row>
    <row r="303" customFormat="false" ht="12.75" hidden="false" customHeight="false" outlineLevel="0" collapsed="false">
      <c r="F303" s="0"/>
      <c r="G303" s="0"/>
      <c r="H303" s="0"/>
      <c r="I303" s="0"/>
      <c r="J303" s="0"/>
    </row>
    <row r="304" customFormat="false" ht="12.75" hidden="false" customHeight="false" outlineLevel="0" collapsed="false">
      <c r="F304" s="0"/>
      <c r="G304" s="0"/>
      <c r="H304" s="0"/>
      <c r="I304" s="0"/>
      <c r="J304" s="0"/>
    </row>
    <row r="305" customFormat="false" ht="12.75" hidden="false" customHeight="false" outlineLevel="0" collapsed="false">
      <c r="F305" s="0"/>
      <c r="G305" s="0"/>
      <c r="H305" s="0"/>
      <c r="I305" s="0"/>
      <c r="J305" s="0"/>
    </row>
    <row r="306" customFormat="false" ht="12.75" hidden="false" customHeight="false" outlineLevel="0" collapsed="false">
      <c r="F306" s="0"/>
      <c r="G306" s="0"/>
      <c r="H306" s="0"/>
      <c r="I306" s="0"/>
      <c r="J306" s="0"/>
    </row>
    <row r="307" customFormat="false" ht="12.75" hidden="false" customHeight="false" outlineLevel="0" collapsed="false">
      <c r="F307" s="0"/>
      <c r="G307" s="0"/>
      <c r="H307" s="0"/>
      <c r="I307" s="0"/>
      <c r="J307" s="0"/>
    </row>
    <row r="308" customFormat="false" ht="12.75" hidden="false" customHeight="false" outlineLevel="0" collapsed="false">
      <c r="F308" s="0"/>
      <c r="G308" s="0"/>
      <c r="H308" s="0"/>
      <c r="I308" s="0"/>
      <c r="J308" s="0"/>
    </row>
    <row r="309" customFormat="false" ht="12.75" hidden="false" customHeight="false" outlineLevel="0" collapsed="false">
      <c r="F309" s="0"/>
      <c r="G309" s="0"/>
      <c r="H309" s="0"/>
      <c r="I309" s="0"/>
      <c r="J309" s="0"/>
    </row>
    <row r="310" customFormat="false" ht="12.75" hidden="false" customHeight="false" outlineLevel="0" collapsed="false">
      <c r="F310" s="0"/>
      <c r="G310" s="0"/>
      <c r="H310" s="0"/>
      <c r="I310" s="0"/>
      <c r="J310" s="0"/>
    </row>
    <row r="311" customFormat="false" ht="12.75" hidden="false" customHeight="false" outlineLevel="0" collapsed="false">
      <c r="F311" s="0"/>
      <c r="G311" s="0"/>
      <c r="H311" s="0"/>
      <c r="I311" s="0"/>
      <c r="J311" s="0"/>
    </row>
    <row r="312" customFormat="false" ht="12.75" hidden="false" customHeight="false" outlineLevel="0" collapsed="false">
      <c r="F312" s="0"/>
      <c r="G312" s="0"/>
      <c r="H312" s="0"/>
      <c r="I312" s="0"/>
      <c r="J312" s="0"/>
    </row>
    <row r="313" customFormat="false" ht="12.75" hidden="false" customHeight="false" outlineLevel="0" collapsed="false">
      <c r="F313" s="0"/>
      <c r="G313" s="0"/>
      <c r="H313" s="0"/>
      <c r="I313" s="0"/>
      <c r="J313" s="0"/>
    </row>
    <row r="314" customFormat="false" ht="12.75" hidden="false" customHeight="false" outlineLevel="0" collapsed="false">
      <c r="F314" s="0"/>
      <c r="G314" s="0"/>
      <c r="H314" s="0"/>
      <c r="I314" s="0"/>
      <c r="J314" s="0"/>
    </row>
    <row r="315" customFormat="false" ht="12.75" hidden="false" customHeight="false" outlineLevel="0" collapsed="false">
      <c r="F315" s="0"/>
      <c r="G315" s="0"/>
      <c r="H315" s="0"/>
      <c r="I315" s="0"/>
      <c r="J315" s="0"/>
    </row>
    <row r="316" customFormat="false" ht="12.75" hidden="false" customHeight="false" outlineLevel="0" collapsed="false">
      <c r="F316" s="0"/>
      <c r="G316" s="0"/>
      <c r="H316" s="0"/>
      <c r="I316" s="0"/>
      <c r="J316" s="0"/>
    </row>
    <row r="317" customFormat="false" ht="12.75" hidden="false" customHeight="false" outlineLevel="0" collapsed="false">
      <c r="F317" s="0"/>
      <c r="G317" s="0"/>
      <c r="H317" s="0"/>
      <c r="I317" s="0"/>
      <c r="J317" s="0"/>
    </row>
    <row r="318" customFormat="false" ht="15.75" hidden="false" customHeight="false" outlineLevel="0" collapsed="false">
      <c r="F318" s="0"/>
      <c r="G318" s="0"/>
      <c r="H318" s="0"/>
      <c r="I318" s="0"/>
      <c r="J318" s="0"/>
    </row>
    <row r="319" customFormat="false" ht="12.75" hidden="false" customHeight="false" outlineLevel="0" collapsed="false">
      <c r="F319" s="0"/>
      <c r="G319" s="0"/>
      <c r="H319" s="0"/>
      <c r="I319" s="0"/>
      <c r="J319" s="0"/>
    </row>
    <row r="320" customFormat="false" ht="12.75" hidden="false" customHeight="false" outlineLevel="0" collapsed="false">
      <c r="F320" s="0"/>
      <c r="G320" s="0"/>
      <c r="H320" s="0"/>
      <c r="I320" s="0"/>
      <c r="J320" s="0"/>
    </row>
    <row r="321" customFormat="false" ht="12.75" hidden="false" customHeight="false" outlineLevel="0" collapsed="false">
      <c r="F321" s="0"/>
      <c r="G321" s="0"/>
      <c r="H321" s="0"/>
      <c r="I321" s="0"/>
      <c r="J321" s="0"/>
    </row>
    <row r="322" customFormat="false" ht="12.75" hidden="false" customHeight="false" outlineLevel="0" collapsed="false">
      <c r="F322" s="0"/>
      <c r="G322" s="0"/>
      <c r="H322" s="0"/>
      <c r="I322" s="0"/>
      <c r="J322" s="0"/>
    </row>
    <row r="323" customFormat="false" ht="12.75" hidden="false" customHeight="false" outlineLevel="0" collapsed="false">
      <c r="F323" s="0"/>
      <c r="G323" s="0"/>
      <c r="H323" s="0"/>
      <c r="I323" s="0"/>
      <c r="J323" s="0"/>
    </row>
    <row r="324" customFormat="false" ht="12.75" hidden="false" customHeight="false" outlineLevel="0" collapsed="false">
      <c r="F324" s="0"/>
      <c r="G324" s="0"/>
      <c r="H324" s="0"/>
      <c r="I324" s="0"/>
      <c r="J324" s="0"/>
    </row>
    <row r="325" customFormat="false" ht="12.75" hidden="false" customHeight="false" outlineLevel="0" collapsed="false">
      <c r="F325" s="0"/>
      <c r="G325" s="0"/>
      <c r="H325" s="0"/>
      <c r="I325" s="0"/>
      <c r="J325" s="0"/>
    </row>
    <row r="326" customFormat="false" ht="12.75" hidden="false" customHeight="false" outlineLevel="0" collapsed="false">
      <c r="F326" s="0"/>
      <c r="G326" s="0"/>
      <c r="H326" s="0"/>
      <c r="I326" s="0"/>
      <c r="J326" s="0"/>
    </row>
    <row r="327" customFormat="false" ht="12.75" hidden="false" customHeight="false" outlineLevel="0" collapsed="false">
      <c r="F327" s="0"/>
      <c r="G327" s="0"/>
      <c r="H327" s="0"/>
      <c r="I327" s="0"/>
      <c r="J327" s="0"/>
    </row>
    <row r="328" customFormat="false" ht="12.75" hidden="false" customHeight="false" outlineLevel="0" collapsed="false">
      <c r="F328" s="0"/>
      <c r="G328" s="0"/>
      <c r="H328" s="0"/>
      <c r="I328" s="0"/>
      <c r="J328" s="0"/>
    </row>
    <row r="329" customFormat="false" ht="12.75" hidden="false" customHeight="false" outlineLevel="0" collapsed="false">
      <c r="F329" s="0"/>
      <c r="G329" s="0"/>
      <c r="H329" s="0"/>
      <c r="I329" s="0"/>
      <c r="J329" s="0"/>
    </row>
    <row r="330" customFormat="false" ht="12.75" hidden="false" customHeight="false" outlineLevel="0" collapsed="false">
      <c r="F330" s="0"/>
      <c r="G330" s="0"/>
      <c r="H330" s="0"/>
      <c r="I330" s="0"/>
      <c r="J330" s="0"/>
    </row>
    <row r="331" customFormat="false" ht="12.75" hidden="false" customHeight="false" outlineLevel="0" collapsed="false">
      <c r="F331" s="0"/>
      <c r="G331" s="0"/>
      <c r="H331" s="0"/>
      <c r="I331" s="0"/>
      <c r="J331" s="0"/>
    </row>
    <row r="332" customFormat="false" ht="12.75" hidden="false" customHeight="false" outlineLevel="0" collapsed="false">
      <c r="F332" s="0"/>
      <c r="G332" s="0"/>
      <c r="H332" s="0"/>
      <c r="I332" s="0"/>
      <c r="J332" s="0"/>
    </row>
    <row r="333" customFormat="false" ht="12.75" hidden="false" customHeight="false" outlineLevel="0" collapsed="false">
      <c r="F333" s="0"/>
      <c r="G333" s="0"/>
      <c r="H333" s="0"/>
      <c r="I333" s="0"/>
      <c r="J333" s="0"/>
    </row>
    <row r="334" customFormat="false" ht="12.75" hidden="false" customHeight="false" outlineLevel="0" collapsed="false">
      <c r="F334" s="0"/>
      <c r="G334" s="0"/>
      <c r="H334" s="0"/>
      <c r="I334" s="0"/>
      <c r="J334" s="0"/>
    </row>
    <row r="335" customFormat="false" ht="12.75" hidden="false" customHeight="false" outlineLevel="0" collapsed="false">
      <c r="F335" s="0"/>
      <c r="G335" s="0"/>
      <c r="H335" s="0"/>
      <c r="I335" s="0"/>
      <c r="J335" s="0"/>
    </row>
    <row r="336" customFormat="false" ht="12.75" hidden="false" customHeight="false" outlineLevel="0" collapsed="false">
      <c r="F336" s="0"/>
      <c r="G336" s="0"/>
      <c r="H336" s="0"/>
      <c r="I336" s="0"/>
      <c r="J336" s="0"/>
    </row>
    <row r="337" customFormat="false" ht="12.75" hidden="false" customHeight="false" outlineLevel="0" collapsed="false">
      <c r="F337" s="0"/>
      <c r="G337" s="0"/>
      <c r="H337" s="0"/>
      <c r="I337" s="0"/>
      <c r="J337" s="0"/>
    </row>
    <row r="338" customFormat="false" ht="12.75" hidden="false" customHeight="false" outlineLevel="0" collapsed="false">
      <c r="F338" s="0"/>
      <c r="G338" s="0"/>
      <c r="H338" s="0"/>
      <c r="I338" s="0"/>
      <c r="J338" s="0"/>
    </row>
    <row r="339" customFormat="false" ht="12.75" hidden="false" customHeight="false" outlineLevel="0" collapsed="false">
      <c r="F339" s="0"/>
      <c r="G339" s="0"/>
      <c r="H339" s="0"/>
      <c r="I339" s="0"/>
      <c r="J339" s="0"/>
    </row>
    <row r="340" customFormat="false" ht="12.75" hidden="false" customHeight="false" outlineLevel="0" collapsed="false">
      <c r="F340" s="0"/>
      <c r="G340" s="0"/>
      <c r="H340" s="0"/>
      <c r="I340" s="0"/>
      <c r="J340" s="0"/>
    </row>
    <row r="341" customFormat="false" ht="12.75" hidden="false" customHeight="false" outlineLevel="0" collapsed="false">
      <c r="F341" s="0"/>
      <c r="G341" s="0"/>
      <c r="H341" s="0"/>
      <c r="I341" s="0"/>
      <c r="J341" s="0"/>
    </row>
    <row r="342" customFormat="false" ht="12.75" hidden="false" customHeight="false" outlineLevel="0" collapsed="false">
      <c r="F342" s="0"/>
      <c r="G342" s="0"/>
      <c r="H342" s="0"/>
      <c r="I342" s="0"/>
      <c r="J342" s="0"/>
    </row>
    <row r="343" customFormat="false" ht="12.75" hidden="false" customHeight="false" outlineLevel="0" collapsed="false">
      <c r="F343" s="0"/>
      <c r="G343" s="0"/>
      <c r="H343" s="0"/>
      <c r="I343" s="0"/>
      <c r="J343" s="0"/>
    </row>
    <row r="344" customFormat="false" ht="12.75" hidden="false" customHeight="false" outlineLevel="0" collapsed="false">
      <c r="F344" s="0"/>
      <c r="G344" s="0"/>
      <c r="H344" s="0"/>
      <c r="I344" s="0"/>
      <c r="J344" s="0"/>
    </row>
    <row r="345" customFormat="false" ht="12.75" hidden="false" customHeight="false" outlineLevel="0" collapsed="false">
      <c r="F345" s="0"/>
      <c r="G345" s="0"/>
      <c r="H345" s="0"/>
      <c r="I345" s="0"/>
      <c r="J345" s="0"/>
    </row>
    <row r="346" customFormat="false" ht="12.75" hidden="false" customHeight="false" outlineLevel="0" collapsed="false">
      <c r="F346" s="0"/>
      <c r="G346" s="0"/>
      <c r="H346" s="0"/>
      <c r="I346" s="0"/>
      <c r="J346" s="0"/>
    </row>
    <row r="347" customFormat="false" ht="12.75" hidden="false" customHeight="false" outlineLevel="0" collapsed="false">
      <c r="F347" s="0"/>
      <c r="G347" s="0"/>
      <c r="H347" s="0"/>
      <c r="I347" s="0"/>
      <c r="J347" s="0"/>
    </row>
    <row r="348" customFormat="false" ht="12.75" hidden="false" customHeight="false" outlineLevel="0" collapsed="false">
      <c r="F348" s="0"/>
      <c r="G348" s="0"/>
      <c r="H348" s="0"/>
      <c r="I348" s="0"/>
      <c r="J348" s="0"/>
    </row>
    <row r="349" customFormat="false" ht="12.75" hidden="false" customHeight="false" outlineLevel="0" collapsed="false">
      <c r="F349" s="0"/>
      <c r="G349" s="0"/>
      <c r="H349" s="0"/>
      <c r="I349" s="0"/>
      <c r="J349" s="0"/>
    </row>
    <row r="350" customFormat="false" ht="12.75" hidden="false" customHeight="false" outlineLevel="0" collapsed="false">
      <c r="F350" s="0"/>
      <c r="G350" s="0"/>
      <c r="H350" s="0"/>
      <c r="I350" s="0"/>
      <c r="J350" s="0"/>
    </row>
    <row r="351" customFormat="false" ht="12.75" hidden="false" customHeight="false" outlineLevel="0" collapsed="false">
      <c r="F351" s="0"/>
      <c r="G351" s="0"/>
      <c r="H351" s="0"/>
      <c r="I351" s="0"/>
      <c r="J351" s="0"/>
    </row>
    <row r="352" customFormat="false" ht="12.75" hidden="false" customHeight="false" outlineLevel="0" collapsed="false">
      <c r="F352" s="0"/>
      <c r="G352" s="0"/>
      <c r="H352" s="0"/>
      <c r="I352" s="0"/>
      <c r="J352" s="0"/>
    </row>
    <row r="353" customFormat="false" ht="12.75" hidden="false" customHeight="false" outlineLevel="0" collapsed="false">
      <c r="F353" s="0"/>
      <c r="G353" s="0"/>
      <c r="H353" s="0"/>
      <c r="I353" s="0"/>
      <c r="J353" s="0"/>
    </row>
    <row r="354" customFormat="false" ht="12.75" hidden="false" customHeight="false" outlineLevel="0" collapsed="false">
      <c r="F354" s="0"/>
      <c r="G354" s="0"/>
      <c r="H354" s="0"/>
      <c r="I354" s="0"/>
      <c r="J354" s="0"/>
    </row>
    <row r="355" customFormat="false" ht="12.75" hidden="false" customHeight="false" outlineLevel="0" collapsed="false">
      <c r="F355" s="0"/>
      <c r="G355" s="0"/>
      <c r="H355" s="0"/>
      <c r="I355" s="0"/>
      <c r="J355" s="0"/>
    </row>
    <row r="356" customFormat="false" ht="12.75" hidden="false" customHeight="false" outlineLevel="0" collapsed="false">
      <c r="F356" s="0"/>
      <c r="G356" s="0"/>
      <c r="H356" s="0"/>
      <c r="I356" s="0"/>
      <c r="J356" s="0"/>
    </row>
    <row r="357" customFormat="false" ht="12.75" hidden="false" customHeight="false" outlineLevel="0" collapsed="false">
      <c r="F357" s="0"/>
      <c r="G357" s="0"/>
      <c r="H357" s="0"/>
      <c r="I357" s="0"/>
      <c r="J357" s="0"/>
    </row>
    <row r="358" customFormat="false" ht="12.75" hidden="false" customHeight="false" outlineLevel="0" collapsed="false">
      <c r="F358" s="0"/>
      <c r="G358" s="0"/>
      <c r="H358" s="0"/>
      <c r="I358" s="0"/>
      <c r="J358" s="0"/>
    </row>
    <row r="359" customFormat="false" ht="12.75" hidden="false" customHeight="false" outlineLevel="0" collapsed="false">
      <c r="F359" s="0"/>
      <c r="G359" s="0"/>
      <c r="H359" s="0"/>
      <c r="I359" s="0"/>
      <c r="J359" s="0"/>
    </row>
    <row r="360" customFormat="false" ht="12.75" hidden="false" customHeight="false" outlineLevel="0" collapsed="false">
      <c r="F360" s="0"/>
      <c r="G360" s="0"/>
      <c r="H360" s="0"/>
      <c r="I360" s="0"/>
      <c r="J360" s="0"/>
    </row>
    <row r="361" customFormat="false" ht="12.75" hidden="false" customHeight="false" outlineLevel="0" collapsed="false">
      <c r="F361" s="0"/>
      <c r="G361" s="0"/>
      <c r="H361" s="0"/>
      <c r="I361" s="0"/>
      <c r="J361" s="0"/>
    </row>
    <row r="362" customFormat="false" ht="12.75" hidden="false" customHeight="false" outlineLevel="0" collapsed="false">
      <c r="F362" s="0"/>
      <c r="G362" s="0"/>
      <c r="H362" s="0"/>
      <c r="I362" s="0"/>
      <c r="J362" s="0"/>
    </row>
    <row r="363" customFormat="false" ht="12.75" hidden="false" customHeight="false" outlineLevel="0" collapsed="false">
      <c r="F363" s="0"/>
      <c r="G363" s="0"/>
      <c r="H363" s="0"/>
      <c r="I363" s="0"/>
      <c r="J363" s="0"/>
    </row>
    <row r="364" customFormat="false" ht="12.75" hidden="false" customHeight="false" outlineLevel="0" collapsed="false">
      <c r="F364" s="0"/>
      <c r="G364" s="0"/>
      <c r="H364" s="0"/>
      <c r="I364" s="0"/>
      <c r="J364" s="0"/>
    </row>
    <row r="365" customFormat="false" ht="12.75" hidden="false" customHeight="false" outlineLevel="0" collapsed="false">
      <c r="F365" s="0"/>
      <c r="G365" s="0"/>
      <c r="H365" s="0"/>
      <c r="I365" s="0"/>
      <c r="J365" s="0"/>
    </row>
    <row r="366" customFormat="false" ht="12.75" hidden="false" customHeight="false" outlineLevel="0" collapsed="false">
      <c r="F366" s="0"/>
      <c r="G366" s="0"/>
      <c r="H366" s="0"/>
      <c r="I366" s="0"/>
      <c r="J366" s="0"/>
    </row>
    <row r="367" customFormat="false" ht="12.75" hidden="false" customHeight="false" outlineLevel="0" collapsed="false">
      <c r="F367" s="0"/>
      <c r="G367" s="0"/>
      <c r="H367" s="0"/>
      <c r="I367" s="0"/>
      <c r="J367" s="0"/>
    </row>
    <row r="368" customFormat="false" ht="12.75" hidden="false" customHeight="false" outlineLevel="0" collapsed="false">
      <c r="F368" s="0"/>
      <c r="G368" s="0"/>
      <c r="H368" s="0"/>
      <c r="I368" s="0"/>
      <c r="J368" s="0"/>
    </row>
    <row r="369" customFormat="false" ht="12.75" hidden="false" customHeight="false" outlineLevel="0" collapsed="false">
      <c r="F369" s="0"/>
      <c r="G369" s="0"/>
      <c r="H369" s="0"/>
      <c r="I369" s="0"/>
      <c r="J369" s="0"/>
    </row>
    <row r="370" customFormat="false" ht="12.75" hidden="false" customHeight="false" outlineLevel="0" collapsed="false">
      <c r="F370" s="0"/>
      <c r="G370" s="0"/>
      <c r="H370" s="0"/>
      <c r="I370" s="0"/>
      <c r="J370" s="0"/>
    </row>
    <row r="371" customFormat="false" ht="12.75" hidden="false" customHeight="false" outlineLevel="0" collapsed="false">
      <c r="F371" s="0"/>
      <c r="G371" s="0"/>
      <c r="H371" s="0"/>
      <c r="I371" s="0"/>
      <c r="J371" s="0"/>
    </row>
    <row r="372" customFormat="false" ht="12.75" hidden="false" customHeight="false" outlineLevel="0" collapsed="false">
      <c r="F372" s="0"/>
      <c r="G372" s="0"/>
      <c r="H372" s="0"/>
      <c r="I372" s="0"/>
      <c r="J372" s="0"/>
    </row>
    <row r="373" customFormat="false" ht="12.75" hidden="false" customHeight="false" outlineLevel="0" collapsed="false">
      <c r="F373" s="0"/>
      <c r="G373" s="0"/>
      <c r="H373" s="0"/>
      <c r="I373" s="0"/>
      <c r="J373" s="0"/>
    </row>
    <row r="374" customFormat="false" ht="12.75" hidden="false" customHeight="false" outlineLevel="0" collapsed="false">
      <c r="F374" s="0"/>
      <c r="G374" s="0"/>
      <c r="H374" s="0"/>
      <c r="I374" s="0"/>
      <c r="J374" s="0"/>
    </row>
    <row r="375" customFormat="false" ht="12.75" hidden="false" customHeight="false" outlineLevel="0" collapsed="false">
      <c r="F375" s="0"/>
      <c r="G375" s="0"/>
      <c r="H375" s="0"/>
      <c r="I375" s="0"/>
      <c r="J375" s="0"/>
    </row>
    <row r="376" customFormat="false" ht="12.75" hidden="false" customHeight="false" outlineLevel="0" collapsed="false">
      <c r="F376" s="0"/>
      <c r="G376" s="0"/>
      <c r="H376" s="0"/>
      <c r="I376" s="0"/>
      <c r="J376" s="0"/>
    </row>
    <row r="377" customFormat="false" ht="12.75" hidden="false" customHeight="false" outlineLevel="0" collapsed="false">
      <c r="F377" s="0"/>
      <c r="G377" s="0"/>
      <c r="H377" s="0"/>
      <c r="I377" s="0"/>
      <c r="J377" s="0"/>
    </row>
    <row r="378" customFormat="false" ht="12.75" hidden="false" customHeight="false" outlineLevel="0" collapsed="false">
      <c r="F378" s="0"/>
      <c r="G378" s="0"/>
      <c r="H378" s="0"/>
      <c r="I378" s="0"/>
      <c r="J378" s="0"/>
    </row>
    <row r="379" customFormat="false" ht="12.75" hidden="false" customHeight="false" outlineLevel="0" collapsed="false">
      <c r="F379" s="0"/>
      <c r="G379" s="0"/>
      <c r="H379" s="0"/>
      <c r="I379" s="0"/>
      <c r="J379" s="0"/>
    </row>
    <row r="380" customFormat="false" ht="12.75" hidden="false" customHeight="false" outlineLevel="0" collapsed="false">
      <c r="F380" s="0"/>
      <c r="G380" s="0"/>
      <c r="H380" s="0"/>
      <c r="I380" s="0"/>
      <c r="J380" s="0"/>
    </row>
    <row r="381" customFormat="false" ht="12.75" hidden="false" customHeight="false" outlineLevel="0" collapsed="false">
      <c r="F381" s="0"/>
      <c r="G381" s="0"/>
      <c r="H381" s="0"/>
      <c r="I381" s="0"/>
      <c r="J381" s="0"/>
    </row>
    <row r="382" customFormat="false" ht="12.75" hidden="false" customHeight="false" outlineLevel="0" collapsed="false">
      <c r="F382" s="0"/>
      <c r="G382" s="0"/>
      <c r="H382" s="0"/>
      <c r="I382" s="0"/>
      <c r="J382" s="0"/>
    </row>
    <row r="383" customFormat="false" ht="12.75" hidden="false" customHeight="false" outlineLevel="0" collapsed="false">
      <c r="F383" s="0"/>
      <c r="G383" s="0"/>
      <c r="H383" s="0"/>
      <c r="I383" s="0"/>
      <c r="J383" s="0"/>
    </row>
    <row r="384" customFormat="false" ht="12.75" hidden="false" customHeight="false" outlineLevel="0" collapsed="false">
      <c r="F384" s="0"/>
      <c r="G384" s="0"/>
      <c r="H384" s="0"/>
      <c r="I384" s="0"/>
      <c r="J384" s="0"/>
    </row>
    <row r="385" customFormat="false" ht="12.75" hidden="false" customHeight="false" outlineLevel="0" collapsed="false">
      <c r="F385" s="0"/>
      <c r="G385" s="0"/>
      <c r="H385" s="0"/>
      <c r="I385" s="0"/>
      <c r="J385" s="0"/>
    </row>
    <row r="386" customFormat="false" ht="12.75" hidden="false" customHeight="false" outlineLevel="0" collapsed="false">
      <c r="F386" s="0"/>
      <c r="G386" s="0"/>
      <c r="H386" s="0"/>
      <c r="I386" s="0"/>
      <c r="J386" s="0"/>
    </row>
    <row r="387" customFormat="false" ht="12.75" hidden="false" customHeight="false" outlineLevel="0" collapsed="false">
      <c r="F387" s="0"/>
      <c r="G387" s="0"/>
      <c r="H387" s="0"/>
      <c r="I387" s="0"/>
      <c r="J387" s="0"/>
    </row>
    <row r="388" customFormat="false" ht="12.75" hidden="false" customHeight="false" outlineLevel="0" collapsed="false">
      <c r="F388" s="0"/>
      <c r="G388" s="0"/>
      <c r="H388" s="0"/>
      <c r="I388" s="0"/>
      <c r="J388" s="0"/>
    </row>
    <row r="389" customFormat="false" ht="12.75" hidden="false" customHeight="false" outlineLevel="0" collapsed="false">
      <c r="F389" s="0"/>
      <c r="G389" s="0"/>
      <c r="H389" s="0"/>
      <c r="I389" s="0"/>
      <c r="J389" s="0"/>
    </row>
    <row r="390" customFormat="false" ht="12.75" hidden="false" customHeight="false" outlineLevel="0" collapsed="false">
      <c r="F390" s="0"/>
      <c r="G390" s="0"/>
      <c r="H390" s="0"/>
      <c r="I390" s="0"/>
      <c r="J390" s="0"/>
    </row>
    <row r="391" customFormat="false" ht="12.75" hidden="false" customHeight="false" outlineLevel="0" collapsed="false">
      <c r="F391" s="0"/>
      <c r="G391" s="0"/>
      <c r="H391" s="0"/>
      <c r="I391" s="0"/>
      <c r="J391" s="0"/>
    </row>
    <row r="392" customFormat="false" ht="12.75" hidden="false" customHeight="false" outlineLevel="0" collapsed="false">
      <c r="F392" s="0"/>
      <c r="G392" s="0"/>
      <c r="H392" s="0"/>
      <c r="I392" s="0"/>
      <c r="J392" s="0"/>
    </row>
    <row r="393" customFormat="false" ht="12.75" hidden="false" customHeight="false" outlineLevel="0" collapsed="false">
      <c r="F393" s="0"/>
      <c r="G393" s="0"/>
      <c r="H393" s="0"/>
      <c r="I393" s="0"/>
      <c r="J393" s="0"/>
    </row>
    <row r="394" customFormat="false" ht="12.75" hidden="false" customHeight="false" outlineLevel="0" collapsed="false">
      <c r="F394" s="0"/>
      <c r="G394" s="0"/>
      <c r="H394" s="0"/>
      <c r="I394" s="0"/>
      <c r="J394" s="0"/>
    </row>
    <row r="395" customFormat="false" ht="12.75" hidden="false" customHeight="false" outlineLevel="0" collapsed="false">
      <c r="F395" s="0"/>
      <c r="G395" s="0"/>
      <c r="H395" s="0"/>
      <c r="I395" s="0"/>
      <c r="J395" s="0"/>
    </row>
    <row r="396" customFormat="false" ht="12.75" hidden="false" customHeight="false" outlineLevel="0" collapsed="false">
      <c r="F396" s="0"/>
      <c r="G396" s="0"/>
      <c r="H396" s="0"/>
      <c r="I396" s="0"/>
      <c r="J396" s="0"/>
    </row>
    <row r="397" customFormat="false" ht="12.75" hidden="false" customHeight="false" outlineLevel="0" collapsed="false">
      <c r="F397" s="0"/>
      <c r="G397" s="0"/>
      <c r="H397" s="0"/>
      <c r="I397" s="0"/>
      <c r="J397" s="0"/>
    </row>
    <row r="398" customFormat="false" ht="12.75" hidden="false" customHeight="false" outlineLevel="0" collapsed="false">
      <c r="F398" s="0"/>
      <c r="G398" s="0"/>
      <c r="H398" s="0"/>
      <c r="I398" s="0"/>
      <c r="J398" s="0"/>
    </row>
    <row r="399" customFormat="false" ht="12.75" hidden="false" customHeight="false" outlineLevel="0" collapsed="false">
      <c r="F399" s="0"/>
      <c r="G399" s="0"/>
      <c r="H399" s="0"/>
      <c r="I399" s="0"/>
      <c r="J399" s="0"/>
    </row>
    <row r="400" customFormat="false" ht="12.75" hidden="false" customHeight="false" outlineLevel="0" collapsed="false">
      <c r="F400" s="0"/>
      <c r="G400" s="0"/>
      <c r="H400" s="0"/>
      <c r="I400" s="0"/>
      <c r="J400" s="0"/>
    </row>
    <row r="401" customFormat="false" ht="12.75" hidden="false" customHeight="false" outlineLevel="0" collapsed="false">
      <c r="F401" s="0"/>
      <c r="G401" s="0"/>
      <c r="H401" s="0"/>
      <c r="I401" s="0"/>
      <c r="J401" s="0"/>
    </row>
    <row r="402" customFormat="false" ht="12.75" hidden="false" customHeight="false" outlineLevel="0" collapsed="false">
      <c r="F402" s="0"/>
      <c r="G402" s="0"/>
      <c r="H402" s="0"/>
      <c r="I402" s="0"/>
      <c r="J402" s="0"/>
    </row>
    <row r="403" customFormat="false" ht="12.75" hidden="false" customHeight="false" outlineLevel="0" collapsed="false">
      <c r="F403" s="0"/>
      <c r="G403" s="0"/>
      <c r="H403" s="0"/>
      <c r="I403" s="0"/>
      <c r="J403" s="0"/>
    </row>
    <row r="404" customFormat="false" ht="12.75" hidden="false" customHeight="false" outlineLevel="0" collapsed="false">
      <c r="F404" s="0"/>
      <c r="G404" s="0"/>
      <c r="H404" s="0"/>
      <c r="I404" s="0"/>
      <c r="J404" s="0"/>
    </row>
    <row r="405" customFormat="false" ht="12.75" hidden="false" customHeight="false" outlineLevel="0" collapsed="false">
      <c r="F405" s="0"/>
      <c r="G405" s="0"/>
      <c r="H405" s="0"/>
      <c r="I405" s="0"/>
      <c r="J405" s="0"/>
    </row>
    <row r="406" customFormat="false" ht="12.75" hidden="false" customHeight="false" outlineLevel="0" collapsed="false">
      <c r="F406" s="0"/>
      <c r="G406" s="0"/>
      <c r="H406" s="0"/>
      <c r="I406" s="0"/>
      <c r="J406" s="0"/>
    </row>
    <row r="407" customFormat="false" ht="12.75" hidden="false" customHeight="false" outlineLevel="0" collapsed="false">
      <c r="F407" s="0"/>
      <c r="G407" s="0"/>
      <c r="H407" s="0"/>
      <c r="I407" s="0"/>
      <c r="J407" s="0"/>
    </row>
    <row r="408" customFormat="false" ht="12.75" hidden="false" customHeight="false" outlineLevel="0" collapsed="false">
      <c r="F408" s="0"/>
      <c r="G408" s="0"/>
      <c r="H408" s="0"/>
      <c r="I408" s="0"/>
      <c r="J408" s="0"/>
    </row>
    <row r="409" customFormat="false" ht="12.75" hidden="false" customHeight="false" outlineLevel="0" collapsed="false">
      <c r="F409" s="0"/>
      <c r="G409" s="0"/>
      <c r="H409" s="0"/>
      <c r="I409" s="0"/>
      <c r="J409" s="0"/>
    </row>
    <row r="410" customFormat="false" ht="12.75" hidden="false" customHeight="false" outlineLevel="0" collapsed="false">
      <c r="F410" s="0"/>
      <c r="G410" s="0"/>
      <c r="H410" s="0"/>
      <c r="I410" s="0"/>
      <c r="J410" s="0"/>
    </row>
    <row r="411" customFormat="false" ht="12.75" hidden="false" customHeight="false" outlineLevel="0" collapsed="false">
      <c r="F411" s="0"/>
      <c r="G411" s="0"/>
      <c r="H411" s="0"/>
      <c r="I411" s="0"/>
      <c r="J411" s="0"/>
    </row>
    <row r="412" customFormat="false" ht="12.75" hidden="false" customHeight="false" outlineLevel="0" collapsed="false">
      <c r="F412" s="0"/>
      <c r="G412" s="0"/>
      <c r="H412" s="0"/>
      <c r="I412" s="0"/>
      <c r="J412" s="0"/>
    </row>
    <row r="413" customFormat="false" ht="12.75" hidden="false" customHeight="false" outlineLevel="0" collapsed="false">
      <c r="F413" s="0"/>
      <c r="G413" s="0"/>
      <c r="H413" s="0"/>
      <c r="I413" s="0"/>
      <c r="J413" s="0"/>
    </row>
    <row r="414" customFormat="false" ht="12.75" hidden="false" customHeight="false" outlineLevel="0" collapsed="false">
      <c r="F414" s="0"/>
      <c r="G414" s="0"/>
      <c r="H414" s="0"/>
      <c r="I414" s="0"/>
      <c r="J414" s="0"/>
    </row>
    <row r="415" customFormat="false" ht="12.75" hidden="false" customHeight="false" outlineLevel="0" collapsed="false">
      <c r="F415" s="0"/>
      <c r="G415" s="0"/>
      <c r="H415" s="0"/>
      <c r="I415" s="0"/>
      <c r="J415" s="0"/>
    </row>
    <row r="416" customFormat="false" ht="12.75" hidden="false" customHeight="false" outlineLevel="0" collapsed="false">
      <c r="F416" s="0"/>
      <c r="G416" s="0"/>
      <c r="H416" s="0"/>
      <c r="I416" s="0"/>
      <c r="J416" s="0"/>
    </row>
    <row r="417" customFormat="false" ht="12.75" hidden="false" customHeight="false" outlineLevel="0" collapsed="false">
      <c r="F417" s="0"/>
      <c r="G417" s="0"/>
      <c r="H417" s="0"/>
      <c r="I417" s="0"/>
      <c r="J417" s="0"/>
    </row>
    <row r="418" customFormat="false" ht="12.75" hidden="false" customHeight="false" outlineLevel="0" collapsed="false">
      <c r="F418" s="0"/>
      <c r="G418" s="0"/>
      <c r="H418" s="0"/>
      <c r="I418" s="0"/>
      <c r="J418" s="0"/>
    </row>
    <row r="419" customFormat="false" ht="12.75" hidden="false" customHeight="false" outlineLevel="0" collapsed="false">
      <c r="F419" s="0"/>
      <c r="G419" s="0"/>
      <c r="H419" s="0"/>
      <c r="I419" s="0"/>
      <c r="J419" s="0"/>
    </row>
    <row r="420" customFormat="false" ht="12.75" hidden="false" customHeight="false" outlineLevel="0" collapsed="false">
      <c r="F420" s="0"/>
      <c r="G420" s="0"/>
      <c r="H420" s="0"/>
      <c r="I420" s="0"/>
      <c r="J420" s="0"/>
    </row>
    <row r="421" customFormat="false" ht="12.75" hidden="false" customHeight="false" outlineLevel="0" collapsed="false">
      <c r="F421" s="0"/>
      <c r="G421" s="0"/>
      <c r="H421" s="0"/>
      <c r="I421" s="0"/>
      <c r="J421" s="0"/>
    </row>
    <row r="422" customFormat="false" ht="12.75" hidden="false" customHeight="false" outlineLevel="0" collapsed="false">
      <c r="F422" s="0"/>
      <c r="G422" s="0"/>
      <c r="H422" s="0"/>
      <c r="I422" s="0"/>
      <c r="J422" s="0"/>
    </row>
    <row r="423" customFormat="false" ht="12.75" hidden="false" customHeight="false" outlineLevel="0" collapsed="false">
      <c r="F423" s="0"/>
      <c r="G423" s="0"/>
      <c r="H423" s="0"/>
      <c r="I423" s="0"/>
      <c r="J423" s="0"/>
    </row>
    <row r="424" customFormat="false" ht="12.75" hidden="false" customHeight="false" outlineLevel="0" collapsed="false">
      <c r="F424" s="0"/>
      <c r="G424" s="0"/>
      <c r="H424" s="0"/>
      <c r="I424" s="0"/>
      <c r="J424" s="0"/>
    </row>
    <row r="425" customFormat="false" ht="12.75" hidden="false" customHeight="false" outlineLevel="0" collapsed="false">
      <c r="F425" s="0"/>
      <c r="G425" s="0"/>
      <c r="H425" s="0"/>
      <c r="I425" s="0"/>
      <c r="J425" s="0"/>
    </row>
    <row r="426" customFormat="false" ht="12.75" hidden="false" customHeight="false" outlineLevel="0" collapsed="false">
      <c r="F426" s="0"/>
      <c r="G426" s="0"/>
      <c r="H426" s="0"/>
      <c r="I426" s="0"/>
      <c r="J426" s="0"/>
    </row>
    <row r="427" customFormat="false" ht="12.75" hidden="false" customHeight="false" outlineLevel="0" collapsed="false">
      <c r="F427" s="0"/>
      <c r="G427" s="0"/>
      <c r="H427" s="0"/>
      <c r="I427" s="0"/>
      <c r="J427" s="0"/>
    </row>
    <row r="428" customFormat="false" ht="12.75" hidden="false" customHeight="false" outlineLevel="0" collapsed="false">
      <c r="F428" s="0"/>
      <c r="G428" s="0"/>
      <c r="H428" s="0"/>
      <c r="I428" s="0"/>
      <c r="J428" s="0"/>
    </row>
    <row r="429" customFormat="false" ht="12.75" hidden="false" customHeight="false" outlineLevel="0" collapsed="false">
      <c r="F429" s="0"/>
      <c r="G429" s="0"/>
      <c r="H429" s="0"/>
      <c r="I429" s="0"/>
      <c r="J429" s="0"/>
    </row>
    <row r="430" customFormat="false" ht="12.75" hidden="false" customHeight="false" outlineLevel="0" collapsed="false">
      <c r="F430" s="0"/>
      <c r="G430" s="0"/>
      <c r="H430" s="0"/>
      <c r="I430" s="0"/>
      <c r="J430" s="0"/>
    </row>
    <row r="431" customFormat="false" ht="12.75" hidden="false" customHeight="false" outlineLevel="0" collapsed="false">
      <c r="F431" s="0"/>
      <c r="G431" s="0"/>
      <c r="H431" s="0"/>
      <c r="I431" s="0"/>
      <c r="J431" s="0"/>
    </row>
    <row r="432" customFormat="false" ht="12.75" hidden="false" customHeight="false" outlineLevel="0" collapsed="false">
      <c r="F432" s="0"/>
      <c r="G432" s="0"/>
      <c r="H432" s="0"/>
      <c r="I432" s="0"/>
      <c r="J432" s="0"/>
    </row>
    <row r="433" customFormat="false" ht="12.75" hidden="false" customHeight="false" outlineLevel="0" collapsed="false">
      <c r="F433" s="0"/>
      <c r="G433" s="0"/>
      <c r="H433" s="0"/>
      <c r="I433" s="0"/>
      <c r="J433" s="0"/>
    </row>
    <row r="434" customFormat="false" ht="12.75" hidden="false" customHeight="false" outlineLevel="0" collapsed="false">
      <c r="F434" s="0"/>
      <c r="G434" s="0"/>
      <c r="H434" s="0"/>
      <c r="I434" s="0"/>
      <c r="J434" s="0"/>
    </row>
    <row r="435" customFormat="false" ht="12.75" hidden="false" customHeight="false" outlineLevel="0" collapsed="false">
      <c r="F435" s="0"/>
      <c r="G435" s="0"/>
      <c r="H435" s="0"/>
      <c r="I435" s="0"/>
      <c r="J435" s="0"/>
    </row>
    <row r="436" customFormat="false" ht="12.75" hidden="false" customHeight="false" outlineLevel="0" collapsed="false">
      <c r="F436" s="0"/>
      <c r="G436" s="0"/>
      <c r="H436" s="0"/>
      <c r="I436" s="0"/>
      <c r="J436" s="0"/>
    </row>
    <row r="437" customFormat="false" ht="12.75" hidden="false" customHeight="false" outlineLevel="0" collapsed="false">
      <c r="F437" s="0"/>
      <c r="G437" s="0"/>
      <c r="H437" s="0"/>
      <c r="I437" s="0"/>
      <c r="J437" s="0"/>
    </row>
    <row r="438" customFormat="false" ht="12.75" hidden="false" customHeight="false" outlineLevel="0" collapsed="false">
      <c r="F438" s="0"/>
      <c r="G438" s="0"/>
      <c r="H438" s="0"/>
      <c r="I438" s="0"/>
      <c r="J438" s="0"/>
    </row>
    <row r="439" customFormat="false" ht="12.75" hidden="false" customHeight="false" outlineLevel="0" collapsed="false">
      <c r="F439" s="0"/>
      <c r="G439" s="0"/>
      <c r="H439" s="0"/>
      <c r="I439" s="0"/>
      <c r="J439" s="0"/>
    </row>
    <row r="440" customFormat="false" ht="12.75" hidden="false" customHeight="false" outlineLevel="0" collapsed="false">
      <c r="F440" s="0"/>
      <c r="G440" s="0"/>
      <c r="H440" s="0"/>
      <c r="I440" s="0"/>
      <c r="J440" s="0"/>
    </row>
    <row r="441" customFormat="false" ht="12.75" hidden="false" customHeight="false" outlineLevel="0" collapsed="false">
      <c r="F441" s="0"/>
      <c r="G441" s="0"/>
      <c r="H441" s="0"/>
      <c r="I441" s="0"/>
      <c r="J441" s="0"/>
    </row>
    <row r="442" customFormat="false" ht="12.75" hidden="false" customHeight="false" outlineLevel="0" collapsed="false">
      <c r="F442" s="0"/>
      <c r="G442" s="0"/>
      <c r="H442" s="0"/>
      <c r="I442" s="0"/>
      <c r="J442" s="0"/>
    </row>
    <row r="443" customFormat="false" ht="12.75" hidden="false" customHeight="false" outlineLevel="0" collapsed="false">
      <c r="F443" s="0"/>
      <c r="G443" s="0"/>
      <c r="H443" s="0"/>
      <c r="I443" s="0"/>
      <c r="J443" s="0"/>
    </row>
    <row r="444" customFormat="false" ht="12.75" hidden="false" customHeight="false" outlineLevel="0" collapsed="false">
      <c r="F444" s="0"/>
      <c r="G444" s="0"/>
      <c r="H444" s="0"/>
      <c r="I444" s="0"/>
      <c r="J444" s="0"/>
    </row>
    <row r="445" customFormat="false" ht="12.75" hidden="false" customHeight="false" outlineLevel="0" collapsed="false">
      <c r="F445" s="0"/>
      <c r="G445" s="0"/>
      <c r="H445" s="0"/>
      <c r="I445" s="0"/>
      <c r="J445" s="0"/>
    </row>
    <row r="446" customFormat="false" ht="12.75" hidden="false" customHeight="false" outlineLevel="0" collapsed="false">
      <c r="F446" s="0"/>
      <c r="G446" s="0"/>
      <c r="H446" s="0"/>
      <c r="I446" s="0"/>
      <c r="J446" s="0"/>
    </row>
    <row r="447" customFormat="false" ht="12.75" hidden="false" customHeight="false" outlineLevel="0" collapsed="false">
      <c r="F447" s="0"/>
      <c r="G447" s="0"/>
      <c r="H447" s="0"/>
      <c r="I447" s="0"/>
      <c r="J447" s="0"/>
    </row>
    <row r="448" customFormat="false" ht="12.75" hidden="false" customHeight="false" outlineLevel="0" collapsed="false">
      <c r="F448" s="0"/>
      <c r="G448" s="0"/>
      <c r="H448" s="0"/>
      <c r="I448" s="0"/>
      <c r="J448" s="0"/>
    </row>
    <row r="449" customFormat="false" ht="12.75" hidden="false" customHeight="false" outlineLevel="0" collapsed="false">
      <c r="F449" s="0"/>
      <c r="G449" s="0"/>
      <c r="H449" s="0"/>
      <c r="I449" s="0"/>
      <c r="J449" s="0"/>
    </row>
    <row r="450" customFormat="false" ht="12.75" hidden="false" customHeight="false" outlineLevel="0" collapsed="false">
      <c r="F450" s="0"/>
      <c r="G450" s="0"/>
      <c r="H450" s="0"/>
      <c r="I450" s="0"/>
      <c r="J450" s="0"/>
    </row>
    <row r="451" customFormat="false" ht="12.75" hidden="false" customHeight="false" outlineLevel="0" collapsed="false">
      <c r="F451" s="0"/>
      <c r="G451" s="0"/>
      <c r="H451" s="0"/>
      <c r="I451" s="0"/>
      <c r="J451" s="0"/>
    </row>
    <row r="452" customFormat="false" ht="12.75" hidden="false" customHeight="false" outlineLevel="0" collapsed="false">
      <c r="F452" s="0"/>
      <c r="G452" s="0"/>
      <c r="H452" s="0"/>
      <c r="I452" s="0"/>
      <c r="J452" s="0"/>
    </row>
    <row r="453" customFormat="false" ht="12.75" hidden="false" customHeight="false" outlineLevel="0" collapsed="false">
      <c r="F453" s="0"/>
      <c r="G453" s="0"/>
      <c r="H453" s="0"/>
      <c r="I453" s="0"/>
      <c r="J453" s="0"/>
    </row>
    <row r="454" customFormat="false" ht="12.75" hidden="false" customHeight="false" outlineLevel="0" collapsed="false">
      <c r="F454" s="0"/>
      <c r="G454" s="0"/>
      <c r="H454" s="0"/>
      <c r="I454" s="0"/>
      <c r="J454" s="0"/>
    </row>
    <row r="455" customFormat="false" ht="12.75" hidden="false" customHeight="false" outlineLevel="0" collapsed="false">
      <c r="F455" s="0"/>
      <c r="G455" s="0"/>
      <c r="H455" s="0"/>
      <c r="I455" s="0"/>
      <c r="J455" s="0"/>
    </row>
    <row r="456" customFormat="false" ht="12.75" hidden="false" customHeight="false" outlineLevel="0" collapsed="false">
      <c r="F456" s="0"/>
      <c r="G456" s="0"/>
      <c r="H456" s="0"/>
      <c r="I456" s="0"/>
      <c r="J456" s="0"/>
    </row>
    <row r="457" customFormat="false" ht="12.75" hidden="false" customHeight="false" outlineLevel="0" collapsed="false">
      <c r="F457" s="0"/>
      <c r="G457" s="0"/>
      <c r="H457" s="0"/>
      <c r="I457" s="0"/>
      <c r="J457" s="0"/>
    </row>
    <row r="458" customFormat="false" ht="12.75" hidden="false" customHeight="false" outlineLevel="0" collapsed="false">
      <c r="F458" s="0"/>
      <c r="G458" s="0"/>
      <c r="H458" s="0"/>
      <c r="I458" s="0"/>
      <c r="J458" s="0"/>
    </row>
    <row r="459" customFormat="false" ht="12.75" hidden="false" customHeight="false" outlineLevel="0" collapsed="false">
      <c r="F459" s="0"/>
      <c r="G459" s="0"/>
      <c r="H459" s="0"/>
      <c r="I459" s="0"/>
      <c r="J459" s="0"/>
    </row>
    <row r="460" customFormat="false" ht="12.75" hidden="false" customHeight="false" outlineLevel="0" collapsed="false">
      <c r="F460" s="0"/>
      <c r="G460" s="0"/>
      <c r="H460" s="0"/>
      <c r="I460" s="0"/>
      <c r="J460" s="0"/>
    </row>
    <row r="461" customFormat="false" ht="12.75" hidden="false" customHeight="false" outlineLevel="0" collapsed="false">
      <c r="F461" s="0"/>
      <c r="G461" s="0"/>
      <c r="H461" s="0"/>
      <c r="I461" s="0"/>
      <c r="J461" s="0"/>
    </row>
    <row r="462" customFormat="false" ht="12.75" hidden="false" customHeight="false" outlineLevel="0" collapsed="false">
      <c r="F462" s="0"/>
      <c r="G462" s="0"/>
      <c r="H462" s="0"/>
      <c r="I462" s="0"/>
      <c r="J462" s="0"/>
    </row>
    <row r="463" customFormat="false" ht="12.75" hidden="false" customHeight="false" outlineLevel="0" collapsed="false">
      <c r="F463" s="0"/>
      <c r="G463" s="0"/>
      <c r="H463" s="0"/>
      <c r="I463" s="0"/>
      <c r="J463" s="0"/>
    </row>
    <row r="464" customFormat="false" ht="12.75" hidden="false" customHeight="false" outlineLevel="0" collapsed="false">
      <c r="F464" s="0"/>
      <c r="G464" s="0"/>
      <c r="H464" s="0"/>
      <c r="I464" s="0"/>
      <c r="J464" s="0"/>
    </row>
    <row r="465" customFormat="false" ht="12.75" hidden="false" customHeight="false" outlineLevel="0" collapsed="false">
      <c r="F465" s="0"/>
      <c r="G465" s="0"/>
      <c r="H465" s="0"/>
      <c r="I465" s="0"/>
      <c r="J465" s="0"/>
    </row>
    <row r="466" customFormat="false" ht="12.75" hidden="false" customHeight="false" outlineLevel="0" collapsed="false">
      <c r="F466" s="0"/>
      <c r="G466" s="0"/>
      <c r="H466" s="0"/>
      <c r="I466" s="0"/>
      <c r="J466" s="0"/>
    </row>
    <row r="467" customFormat="false" ht="12.75" hidden="false" customHeight="false" outlineLevel="0" collapsed="false">
      <c r="F467" s="0"/>
      <c r="G467" s="0"/>
      <c r="H467" s="0"/>
      <c r="I467" s="0"/>
      <c r="J467" s="0"/>
    </row>
    <row r="468" customFormat="false" ht="12.75" hidden="false" customHeight="false" outlineLevel="0" collapsed="false">
      <c r="F468" s="0"/>
      <c r="G468" s="0"/>
      <c r="H468" s="0"/>
      <c r="I468" s="0"/>
      <c r="J468" s="0"/>
    </row>
    <row r="469" customFormat="false" ht="12.75" hidden="false" customHeight="false" outlineLevel="0" collapsed="false">
      <c r="F469" s="0"/>
      <c r="G469" s="0"/>
      <c r="H469" s="0"/>
      <c r="I469" s="0"/>
      <c r="J469" s="0"/>
    </row>
    <row r="470" customFormat="false" ht="12.75" hidden="false" customHeight="false" outlineLevel="0" collapsed="false">
      <c r="F470" s="0"/>
      <c r="G470" s="0"/>
      <c r="H470" s="0"/>
      <c r="I470" s="0"/>
      <c r="J470" s="0"/>
    </row>
    <row r="471" customFormat="false" ht="12.75" hidden="false" customHeight="false" outlineLevel="0" collapsed="false">
      <c r="F471" s="0"/>
      <c r="G471" s="0"/>
      <c r="H471" s="0"/>
      <c r="I471" s="0"/>
      <c r="J471" s="0"/>
    </row>
    <row r="472" customFormat="false" ht="12.75" hidden="false" customHeight="false" outlineLevel="0" collapsed="false">
      <c r="F472" s="0"/>
      <c r="G472" s="0"/>
      <c r="H472" s="0"/>
      <c r="I472" s="0"/>
      <c r="J472" s="0"/>
    </row>
    <row r="473" customFormat="false" ht="12.75" hidden="false" customHeight="false" outlineLevel="0" collapsed="false">
      <c r="F473" s="0"/>
      <c r="G473" s="0"/>
      <c r="H473" s="0"/>
      <c r="I473" s="0"/>
      <c r="J473" s="0"/>
    </row>
    <row r="474" customFormat="false" ht="12.75" hidden="false" customHeight="false" outlineLevel="0" collapsed="false">
      <c r="F474" s="0"/>
      <c r="G474" s="0"/>
      <c r="H474" s="0"/>
      <c r="I474" s="0"/>
      <c r="J474" s="0"/>
    </row>
    <row r="475" customFormat="false" ht="12.75" hidden="false" customHeight="false" outlineLevel="0" collapsed="false">
      <c r="F475" s="0"/>
      <c r="G475" s="0"/>
      <c r="H475" s="0"/>
      <c r="I475" s="0"/>
      <c r="J475" s="0"/>
    </row>
    <row r="476" customFormat="false" ht="12.75" hidden="false" customHeight="false" outlineLevel="0" collapsed="false">
      <c r="F476" s="0"/>
      <c r="G476" s="0"/>
      <c r="H476" s="0"/>
      <c r="I476" s="0"/>
      <c r="J476" s="0"/>
    </row>
    <row r="477" customFormat="false" ht="12.75" hidden="false" customHeight="false" outlineLevel="0" collapsed="false">
      <c r="F477" s="0"/>
      <c r="G477" s="0"/>
      <c r="H477" s="0"/>
      <c r="I477" s="0"/>
      <c r="J477" s="0"/>
    </row>
    <row r="478" customFormat="false" ht="12.75" hidden="false" customHeight="false" outlineLevel="0" collapsed="false">
      <c r="F478" s="0"/>
      <c r="G478" s="0"/>
      <c r="H478" s="0"/>
      <c r="I478" s="0"/>
      <c r="J478" s="0"/>
    </row>
    <row r="479" customFormat="false" ht="12.75" hidden="false" customHeight="false" outlineLevel="0" collapsed="false">
      <c r="F479" s="0"/>
      <c r="G479" s="0"/>
      <c r="H479" s="0"/>
      <c r="I479" s="0"/>
      <c r="J479" s="0"/>
    </row>
    <row r="480" customFormat="false" ht="12.75" hidden="false" customHeight="false" outlineLevel="0" collapsed="false">
      <c r="F480" s="0"/>
      <c r="G480" s="0"/>
      <c r="H480" s="0"/>
      <c r="I480" s="0"/>
      <c r="J480" s="0"/>
    </row>
    <row r="481" customFormat="false" ht="12.75" hidden="false" customHeight="false" outlineLevel="0" collapsed="false">
      <c r="F481" s="0"/>
      <c r="G481" s="0"/>
      <c r="H481" s="0"/>
      <c r="I481" s="0"/>
      <c r="J481" s="0"/>
    </row>
    <row r="482" customFormat="false" ht="12.75" hidden="false" customHeight="false" outlineLevel="0" collapsed="false">
      <c r="F482" s="0"/>
      <c r="G482" s="0"/>
      <c r="H482" s="0"/>
      <c r="I482" s="0"/>
      <c r="J482" s="0"/>
    </row>
    <row r="483" customFormat="false" ht="12.75" hidden="false" customHeight="false" outlineLevel="0" collapsed="false">
      <c r="F483" s="0"/>
      <c r="G483" s="0"/>
      <c r="H483" s="0"/>
      <c r="I483" s="0"/>
      <c r="J483" s="0"/>
    </row>
    <row r="484" customFormat="false" ht="12.75" hidden="false" customHeight="false" outlineLevel="0" collapsed="false">
      <c r="F484" s="0"/>
      <c r="G484" s="0"/>
      <c r="H484" s="0"/>
      <c r="I484" s="0"/>
      <c r="J484" s="0"/>
    </row>
    <row r="485" customFormat="false" ht="12.75" hidden="false" customHeight="false" outlineLevel="0" collapsed="false">
      <c r="F485" s="0"/>
      <c r="G485" s="0"/>
      <c r="H485" s="0"/>
      <c r="I485" s="0"/>
      <c r="J485" s="0"/>
    </row>
    <row r="486" customFormat="false" ht="12.75" hidden="false" customHeight="false" outlineLevel="0" collapsed="false">
      <c r="F486" s="0"/>
      <c r="G486" s="0"/>
      <c r="H486" s="0"/>
      <c r="I486" s="0"/>
      <c r="J486" s="0"/>
    </row>
    <row r="487" customFormat="false" ht="12.75" hidden="false" customHeight="false" outlineLevel="0" collapsed="false">
      <c r="F487" s="0"/>
      <c r="G487" s="0"/>
      <c r="H487" s="0"/>
      <c r="I487" s="0"/>
      <c r="J487" s="0"/>
    </row>
    <row r="488" customFormat="false" ht="12.75" hidden="false" customHeight="false" outlineLevel="0" collapsed="false">
      <c r="F488" s="0"/>
      <c r="G488" s="0"/>
      <c r="H488" s="0"/>
      <c r="I488" s="0"/>
      <c r="J488" s="0"/>
    </row>
    <row r="489" customFormat="false" ht="12.75" hidden="false" customHeight="false" outlineLevel="0" collapsed="false">
      <c r="F489" s="0"/>
      <c r="G489" s="0"/>
      <c r="H489" s="0"/>
      <c r="I489" s="0"/>
      <c r="J489" s="0"/>
    </row>
    <row r="490" customFormat="false" ht="12.75" hidden="false" customHeight="false" outlineLevel="0" collapsed="false">
      <c r="F490" s="0"/>
      <c r="G490" s="0"/>
      <c r="H490" s="0"/>
      <c r="I490" s="0"/>
      <c r="J490" s="0"/>
    </row>
    <row r="491" customFormat="false" ht="12.75" hidden="false" customHeight="false" outlineLevel="0" collapsed="false">
      <c r="F491" s="0"/>
      <c r="G491" s="0"/>
      <c r="H491" s="0"/>
      <c r="I491" s="0"/>
      <c r="J491" s="0"/>
    </row>
    <row r="492" customFormat="false" ht="12.75" hidden="false" customHeight="false" outlineLevel="0" collapsed="false">
      <c r="F492" s="0"/>
      <c r="G492" s="0"/>
      <c r="H492" s="0"/>
      <c r="I492" s="0"/>
      <c r="J492" s="0"/>
    </row>
    <row r="493" customFormat="false" ht="12.75" hidden="false" customHeight="false" outlineLevel="0" collapsed="false">
      <c r="F493" s="0"/>
      <c r="G493" s="0"/>
      <c r="H493" s="0"/>
      <c r="I493" s="0"/>
      <c r="J493" s="0"/>
    </row>
    <row r="494" customFormat="false" ht="12.75" hidden="false" customHeight="false" outlineLevel="0" collapsed="false">
      <c r="F494" s="0"/>
      <c r="G494" s="0"/>
      <c r="H494" s="0"/>
      <c r="I494" s="0"/>
      <c r="J494" s="0"/>
    </row>
    <row r="495" customFormat="false" ht="12.75" hidden="false" customHeight="false" outlineLevel="0" collapsed="false">
      <c r="F495" s="0"/>
      <c r="G495" s="0"/>
      <c r="H495" s="0"/>
      <c r="I495" s="0"/>
      <c r="J495" s="0"/>
    </row>
    <row r="496" customFormat="false" ht="12.75" hidden="false" customHeight="false" outlineLevel="0" collapsed="false">
      <c r="F496" s="0"/>
      <c r="G496" s="0"/>
      <c r="H496" s="0"/>
      <c r="I496" s="0"/>
      <c r="J496" s="0"/>
    </row>
    <row r="497" customFormat="false" ht="12.75" hidden="false" customHeight="false" outlineLevel="0" collapsed="false">
      <c r="F497" s="0"/>
      <c r="G497" s="0"/>
      <c r="H497" s="0"/>
      <c r="I497" s="0"/>
      <c r="J497" s="0"/>
    </row>
    <row r="498" customFormat="false" ht="12.75" hidden="false" customHeight="false" outlineLevel="0" collapsed="false">
      <c r="F498" s="0"/>
      <c r="G498" s="0"/>
      <c r="H498" s="0"/>
      <c r="I498" s="0"/>
      <c r="J498" s="0"/>
    </row>
    <row r="499" customFormat="false" ht="12.75" hidden="false" customHeight="false" outlineLevel="0" collapsed="false">
      <c r="F499" s="0"/>
      <c r="G499" s="0"/>
      <c r="H499" s="0"/>
      <c r="I499" s="0"/>
      <c r="J499" s="0"/>
    </row>
    <row r="500" customFormat="false" ht="12.75" hidden="false" customHeight="false" outlineLevel="0" collapsed="false">
      <c r="F500" s="0"/>
      <c r="G500" s="0"/>
      <c r="H500" s="0"/>
      <c r="I500" s="0"/>
      <c r="J500" s="0"/>
    </row>
    <row r="501" customFormat="false" ht="12.75" hidden="false" customHeight="false" outlineLevel="0" collapsed="false">
      <c r="F501" s="0"/>
      <c r="G501" s="0"/>
      <c r="H501" s="0"/>
      <c r="I501" s="0"/>
      <c r="J501" s="0"/>
    </row>
    <row r="502" customFormat="false" ht="12.75" hidden="false" customHeight="false" outlineLevel="0" collapsed="false">
      <c r="F502" s="0"/>
      <c r="G502" s="0"/>
      <c r="H502" s="0"/>
      <c r="I502" s="0"/>
      <c r="J502" s="0"/>
    </row>
    <row r="503" customFormat="false" ht="12.75" hidden="false" customHeight="false" outlineLevel="0" collapsed="false">
      <c r="F503" s="0"/>
      <c r="G503" s="0"/>
      <c r="H503" s="0"/>
      <c r="I503" s="0"/>
      <c r="J503" s="0"/>
    </row>
    <row r="504" customFormat="false" ht="12.75" hidden="false" customHeight="false" outlineLevel="0" collapsed="false">
      <c r="F504" s="0"/>
      <c r="G504" s="0"/>
      <c r="H504" s="0"/>
      <c r="I504" s="0"/>
      <c r="J504" s="0"/>
    </row>
    <row r="505" customFormat="false" ht="12.75" hidden="false" customHeight="false" outlineLevel="0" collapsed="false">
      <c r="F505" s="0"/>
      <c r="G505" s="0"/>
      <c r="H505" s="0"/>
      <c r="I505" s="0"/>
      <c r="J505" s="0"/>
    </row>
    <row r="506" customFormat="false" ht="12.75" hidden="false" customHeight="false" outlineLevel="0" collapsed="false">
      <c r="F506" s="0"/>
      <c r="G506" s="0"/>
      <c r="H506" s="0"/>
      <c r="I506" s="0"/>
      <c r="J506" s="0"/>
    </row>
    <row r="507" customFormat="false" ht="12.75" hidden="false" customHeight="false" outlineLevel="0" collapsed="false">
      <c r="F507" s="0"/>
      <c r="G507" s="0"/>
      <c r="H507" s="0"/>
      <c r="I507" s="0"/>
      <c r="J507" s="0"/>
    </row>
    <row r="508" customFormat="false" ht="12.75" hidden="false" customHeight="false" outlineLevel="0" collapsed="false">
      <c r="F508" s="0"/>
      <c r="G508" s="0"/>
      <c r="H508" s="0"/>
      <c r="I508" s="0"/>
      <c r="J508" s="0"/>
    </row>
    <row r="509" customFormat="false" ht="12.75" hidden="false" customHeight="false" outlineLevel="0" collapsed="false">
      <c r="F509" s="0"/>
      <c r="G509" s="0"/>
      <c r="H509" s="0"/>
      <c r="I509" s="0"/>
      <c r="J509" s="0"/>
    </row>
    <row r="510" customFormat="false" ht="12.75" hidden="false" customHeight="false" outlineLevel="0" collapsed="false">
      <c r="F510" s="0"/>
      <c r="G510" s="0"/>
      <c r="H510" s="0"/>
      <c r="I510" s="0"/>
      <c r="J510" s="0"/>
    </row>
    <row r="511" customFormat="false" ht="12.75" hidden="false" customHeight="false" outlineLevel="0" collapsed="false">
      <c r="F511" s="0"/>
      <c r="G511" s="0"/>
      <c r="H511" s="0"/>
      <c r="I511" s="0"/>
      <c r="J511" s="0"/>
    </row>
    <row r="512" customFormat="false" ht="12.75" hidden="false" customHeight="false" outlineLevel="0" collapsed="false">
      <c r="F512" s="0"/>
      <c r="G512" s="0"/>
      <c r="H512" s="0"/>
      <c r="I512" s="0"/>
      <c r="J512" s="0"/>
    </row>
    <row r="513" customFormat="false" ht="12.75" hidden="false" customHeight="false" outlineLevel="0" collapsed="false">
      <c r="F513" s="0"/>
      <c r="G513" s="0"/>
      <c r="H513" s="0"/>
      <c r="I513" s="0"/>
      <c r="J513" s="0"/>
    </row>
    <row r="514" customFormat="false" ht="12.75" hidden="false" customHeight="false" outlineLevel="0" collapsed="false">
      <c r="F514" s="0"/>
      <c r="G514" s="0"/>
      <c r="H514" s="0"/>
      <c r="I514" s="0"/>
      <c r="J514" s="0"/>
    </row>
    <row r="515" customFormat="false" ht="12.75" hidden="false" customHeight="false" outlineLevel="0" collapsed="false">
      <c r="F515" s="0"/>
      <c r="G515" s="0"/>
      <c r="H515" s="0"/>
      <c r="I515" s="0"/>
      <c r="J515" s="0"/>
    </row>
    <row r="516" customFormat="false" ht="12.75" hidden="false" customHeight="false" outlineLevel="0" collapsed="false">
      <c r="F516" s="0"/>
      <c r="G516" s="0"/>
      <c r="H516" s="0"/>
      <c r="I516" s="0"/>
      <c r="J516" s="0"/>
    </row>
    <row r="517" customFormat="false" ht="12.75" hidden="false" customHeight="false" outlineLevel="0" collapsed="false">
      <c r="F517" s="0"/>
      <c r="G517" s="0"/>
      <c r="H517" s="0"/>
      <c r="I517" s="0"/>
      <c r="J517" s="0"/>
    </row>
    <row r="518" customFormat="false" ht="12.75" hidden="false" customHeight="false" outlineLevel="0" collapsed="false">
      <c r="F518" s="0"/>
      <c r="G518" s="0"/>
      <c r="H518" s="0"/>
      <c r="I518" s="0"/>
      <c r="J518" s="0"/>
    </row>
    <row r="519" customFormat="false" ht="12.75" hidden="false" customHeight="false" outlineLevel="0" collapsed="false">
      <c r="F519" s="0"/>
      <c r="G519" s="0"/>
      <c r="H519" s="0"/>
      <c r="I519" s="0"/>
      <c r="J519" s="0"/>
    </row>
    <row r="520" customFormat="false" ht="12.75" hidden="false" customHeight="false" outlineLevel="0" collapsed="false">
      <c r="F520" s="0"/>
      <c r="G520" s="0"/>
      <c r="H520" s="0"/>
      <c r="I520" s="0"/>
      <c r="J520" s="0"/>
    </row>
    <row r="521" customFormat="false" ht="12.75" hidden="false" customHeight="false" outlineLevel="0" collapsed="false">
      <c r="F521" s="0"/>
      <c r="G521" s="0"/>
      <c r="H521" s="0"/>
      <c r="I521" s="0"/>
      <c r="J521" s="0"/>
    </row>
    <row r="522" customFormat="false" ht="12.75" hidden="false" customHeight="false" outlineLevel="0" collapsed="false">
      <c r="F522" s="0"/>
      <c r="G522" s="0"/>
      <c r="H522" s="0"/>
      <c r="I522" s="0"/>
      <c r="J522" s="0"/>
    </row>
    <row r="523" customFormat="false" ht="12.75" hidden="false" customHeight="false" outlineLevel="0" collapsed="false">
      <c r="F523" s="0"/>
      <c r="G523" s="0"/>
      <c r="H523" s="0"/>
      <c r="I523" s="0"/>
      <c r="J523" s="0"/>
    </row>
    <row r="524" customFormat="false" ht="12.75" hidden="false" customHeight="false" outlineLevel="0" collapsed="false">
      <c r="F524" s="0"/>
      <c r="G524" s="0"/>
      <c r="H524" s="0"/>
      <c r="I524" s="0"/>
      <c r="J524" s="0"/>
    </row>
    <row r="525" customFormat="false" ht="12.75" hidden="false" customHeight="false" outlineLevel="0" collapsed="false">
      <c r="F525" s="0"/>
      <c r="G525" s="0"/>
      <c r="H525" s="0"/>
      <c r="I525" s="0"/>
      <c r="J525" s="0"/>
    </row>
    <row r="526" customFormat="false" ht="12.75" hidden="false" customHeight="false" outlineLevel="0" collapsed="false">
      <c r="F526" s="0"/>
      <c r="G526" s="0"/>
      <c r="H526" s="0"/>
      <c r="I526" s="0"/>
      <c r="J526" s="0"/>
    </row>
    <row r="527" customFormat="false" ht="12.75" hidden="false" customHeight="false" outlineLevel="0" collapsed="false">
      <c r="F527" s="0"/>
      <c r="G527" s="0"/>
      <c r="H527" s="0"/>
      <c r="I527" s="0"/>
      <c r="J527" s="0"/>
    </row>
    <row r="528" customFormat="false" ht="12.75" hidden="false" customHeight="false" outlineLevel="0" collapsed="false">
      <c r="F528" s="0"/>
      <c r="G528" s="0"/>
      <c r="H528" s="0"/>
      <c r="I528" s="0"/>
      <c r="J528" s="0"/>
    </row>
    <row r="529" customFormat="false" ht="12.75" hidden="false" customHeight="false" outlineLevel="0" collapsed="false">
      <c r="F529" s="0"/>
      <c r="G529" s="0"/>
      <c r="H529" s="0"/>
      <c r="I529" s="0"/>
      <c r="J529" s="0"/>
    </row>
    <row r="530" customFormat="false" ht="12.75" hidden="false" customHeight="false" outlineLevel="0" collapsed="false">
      <c r="F530" s="0"/>
      <c r="G530" s="0"/>
      <c r="H530" s="0"/>
      <c r="I530" s="0"/>
      <c r="J530" s="0"/>
    </row>
    <row r="531" customFormat="false" ht="12.75" hidden="false" customHeight="false" outlineLevel="0" collapsed="false">
      <c r="F531" s="0"/>
      <c r="G531" s="0"/>
      <c r="H531" s="0"/>
      <c r="I531" s="0"/>
      <c r="J531" s="0"/>
    </row>
    <row r="532" customFormat="false" ht="12.75" hidden="false" customHeight="false" outlineLevel="0" collapsed="false">
      <c r="F532" s="0"/>
      <c r="G532" s="0"/>
      <c r="H532" s="0"/>
      <c r="I532" s="0"/>
      <c r="J532" s="0"/>
    </row>
    <row r="533" customFormat="false" ht="12.75" hidden="false" customHeight="false" outlineLevel="0" collapsed="false">
      <c r="F533" s="0"/>
      <c r="G533" s="0"/>
      <c r="H533" s="0"/>
      <c r="I533" s="0"/>
      <c r="J533" s="0"/>
    </row>
    <row r="534" customFormat="false" ht="12.75" hidden="false" customHeight="false" outlineLevel="0" collapsed="false">
      <c r="F534" s="0"/>
      <c r="G534" s="0"/>
      <c r="H534" s="0"/>
      <c r="I534" s="0"/>
      <c r="J534" s="0"/>
    </row>
    <row r="535" customFormat="false" ht="12.75" hidden="false" customHeight="false" outlineLevel="0" collapsed="false">
      <c r="F535" s="0"/>
      <c r="G535" s="0"/>
      <c r="H535" s="0"/>
      <c r="I535" s="0"/>
      <c r="J535" s="0"/>
    </row>
    <row r="536" customFormat="false" ht="12.75" hidden="false" customHeight="false" outlineLevel="0" collapsed="false">
      <c r="F536" s="0"/>
      <c r="G536" s="0"/>
      <c r="H536" s="0"/>
      <c r="I536" s="0"/>
      <c r="J536" s="0"/>
    </row>
    <row r="537" customFormat="false" ht="12.75" hidden="false" customHeight="false" outlineLevel="0" collapsed="false">
      <c r="F537" s="0"/>
      <c r="G537" s="0"/>
      <c r="H537" s="0"/>
      <c r="I537" s="0"/>
      <c r="J537" s="0"/>
    </row>
    <row r="538" customFormat="false" ht="12.75" hidden="false" customHeight="false" outlineLevel="0" collapsed="false">
      <c r="F538" s="0"/>
      <c r="G538" s="0"/>
      <c r="H538" s="0"/>
      <c r="I538" s="0"/>
      <c r="J538" s="0"/>
    </row>
    <row r="539" customFormat="false" ht="12.75" hidden="false" customHeight="false" outlineLevel="0" collapsed="false">
      <c r="F539" s="0"/>
      <c r="G539" s="0"/>
      <c r="H539" s="0"/>
      <c r="I539" s="0"/>
      <c r="J539" s="0"/>
    </row>
    <row r="540" customFormat="false" ht="12.75" hidden="false" customHeight="false" outlineLevel="0" collapsed="false">
      <c r="F540" s="0"/>
      <c r="G540" s="0"/>
      <c r="H540" s="0"/>
      <c r="I540" s="0"/>
      <c r="J540" s="0"/>
    </row>
    <row r="541" customFormat="false" ht="12.75" hidden="false" customHeight="false" outlineLevel="0" collapsed="false">
      <c r="F541" s="0"/>
      <c r="G541" s="0"/>
      <c r="H541" s="0"/>
      <c r="I541" s="0"/>
      <c r="J541" s="0"/>
    </row>
    <row r="542" customFormat="false" ht="12.75" hidden="false" customHeight="false" outlineLevel="0" collapsed="false">
      <c r="F542" s="0"/>
      <c r="G542" s="0"/>
      <c r="H542" s="0"/>
      <c r="I542" s="0"/>
      <c r="J542" s="0"/>
    </row>
    <row r="543" customFormat="false" ht="12.75" hidden="false" customHeight="false" outlineLevel="0" collapsed="false">
      <c r="F543" s="0"/>
      <c r="G543" s="0"/>
      <c r="H543" s="0"/>
      <c r="I543" s="0"/>
      <c r="J543" s="0"/>
    </row>
    <row r="544" customFormat="false" ht="12.75" hidden="false" customHeight="false" outlineLevel="0" collapsed="false">
      <c r="F544" s="0"/>
      <c r="G544" s="0"/>
      <c r="H544" s="0"/>
      <c r="I544" s="0"/>
      <c r="J544" s="0"/>
    </row>
    <row r="545" customFormat="false" ht="12.75" hidden="false" customHeight="false" outlineLevel="0" collapsed="false">
      <c r="F545" s="0"/>
      <c r="G545" s="0"/>
      <c r="H545" s="0"/>
      <c r="I545" s="0"/>
      <c r="J545" s="0"/>
    </row>
    <row r="546" customFormat="false" ht="12.75" hidden="false" customHeight="false" outlineLevel="0" collapsed="false">
      <c r="F546" s="0"/>
      <c r="G546" s="0"/>
      <c r="H546" s="0"/>
      <c r="I546" s="0"/>
      <c r="J546" s="0"/>
    </row>
    <row r="547" customFormat="false" ht="12.75" hidden="false" customHeight="false" outlineLevel="0" collapsed="false">
      <c r="F547" s="0"/>
      <c r="G547" s="0"/>
      <c r="H547" s="0"/>
      <c r="I547" s="0"/>
      <c r="J547" s="0"/>
    </row>
    <row r="548" customFormat="false" ht="12.75" hidden="false" customHeight="false" outlineLevel="0" collapsed="false">
      <c r="F548" s="0"/>
      <c r="G548" s="0"/>
      <c r="H548" s="0"/>
      <c r="I548" s="0"/>
      <c r="J548" s="0"/>
    </row>
    <row r="549" customFormat="false" ht="12.75" hidden="false" customHeight="false" outlineLevel="0" collapsed="false">
      <c r="F549" s="0"/>
      <c r="G549" s="0"/>
      <c r="H549" s="0"/>
      <c r="I549" s="0"/>
      <c r="J549" s="0"/>
    </row>
    <row r="550" customFormat="false" ht="12.75" hidden="false" customHeight="false" outlineLevel="0" collapsed="false">
      <c r="F550" s="0"/>
      <c r="G550" s="0"/>
      <c r="H550" s="0"/>
      <c r="I550" s="0"/>
      <c r="J550" s="0"/>
    </row>
    <row r="551" customFormat="false" ht="12.75" hidden="false" customHeight="false" outlineLevel="0" collapsed="false">
      <c r="F551" s="0"/>
      <c r="G551" s="0"/>
      <c r="H551" s="0"/>
      <c r="I551" s="0"/>
      <c r="J551" s="0"/>
    </row>
    <row r="552" customFormat="false" ht="12.75" hidden="false" customHeight="false" outlineLevel="0" collapsed="false">
      <c r="F552" s="0"/>
      <c r="G552" s="0"/>
      <c r="H552" s="0"/>
      <c r="I552" s="0"/>
      <c r="J552" s="0"/>
    </row>
    <row r="553" customFormat="false" ht="12.75" hidden="false" customHeight="false" outlineLevel="0" collapsed="false">
      <c r="F553" s="0"/>
      <c r="G553" s="0"/>
      <c r="H553" s="0"/>
      <c r="I553" s="0"/>
      <c r="J553" s="0"/>
    </row>
    <row r="554" customFormat="false" ht="12.75" hidden="false" customHeight="false" outlineLevel="0" collapsed="false">
      <c r="F554" s="0"/>
      <c r="G554" s="0"/>
      <c r="H554" s="0"/>
      <c r="I554" s="0"/>
      <c r="J554" s="0"/>
    </row>
    <row r="555" customFormat="false" ht="12.75" hidden="false" customHeight="false" outlineLevel="0" collapsed="false">
      <c r="F555" s="0"/>
      <c r="G555" s="0"/>
      <c r="H555" s="0"/>
      <c r="I555" s="0"/>
      <c r="J555" s="0"/>
    </row>
    <row r="556" customFormat="false" ht="12.75" hidden="false" customHeight="false" outlineLevel="0" collapsed="false">
      <c r="F556" s="0"/>
      <c r="G556" s="0"/>
      <c r="H556" s="0"/>
      <c r="I556" s="0"/>
      <c r="J556" s="0"/>
    </row>
    <row r="557" customFormat="false" ht="12.75" hidden="false" customHeight="false" outlineLevel="0" collapsed="false">
      <c r="F557" s="0"/>
      <c r="G557" s="0"/>
      <c r="H557" s="0"/>
      <c r="I557" s="0"/>
      <c r="J557" s="0"/>
    </row>
    <row r="558" customFormat="false" ht="12.75" hidden="false" customHeight="false" outlineLevel="0" collapsed="false">
      <c r="F558" s="0"/>
      <c r="G558" s="0"/>
      <c r="H558" s="0"/>
      <c r="I558" s="0"/>
      <c r="J558" s="0"/>
    </row>
    <row r="559" customFormat="false" ht="12.75" hidden="false" customHeight="false" outlineLevel="0" collapsed="false">
      <c r="F559" s="0"/>
      <c r="G559" s="0"/>
      <c r="H559" s="0"/>
      <c r="I559" s="0"/>
      <c r="J559" s="0"/>
    </row>
    <row r="560" customFormat="false" ht="12.75" hidden="false" customHeight="false" outlineLevel="0" collapsed="false">
      <c r="F560" s="0"/>
      <c r="G560" s="0"/>
      <c r="H560" s="0"/>
      <c r="I560" s="0"/>
      <c r="J560" s="0"/>
    </row>
    <row r="561" customFormat="false" ht="12.75" hidden="false" customHeight="false" outlineLevel="0" collapsed="false">
      <c r="F561" s="0"/>
      <c r="G561" s="0"/>
      <c r="H561" s="0"/>
      <c r="I561" s="0"/>
      <c r="J561" s="0"/>
    </row>
    <row r="562" customFormat="false" ht="12.75" hidden="false" customHeight="false" outlineLevel="0" collapsed="false">
      <c r="F562" s="0"/>
      <c r="G562" s="0"/>
      <c r="H562" s="0"/>
      <c r="I562" s="0"/>
      <c r="J562" s="0"/>
    </row>
    <row r="563" customFormat="false" ht="12.75" hidden="false" customHeight="false" outlineLevel="0" collapsed="false">
      <c r="F563" s="0"/>
      <c r="G563" s="0"/>
      <c r="H563" s="0"/>
      <c r="I563" s="0"/>
      <c r="J563" s="0"/>
    </row>
    <row r="564" customFormat="false" ht="12.75" hidden="false" customHeight="false" outlineLevel="0" collapsed="false">
      <c r="F564" s="0"/>
      <c r="G564" s="0"/>
      <c r="H564" s="0"/>
      <c r="I564" s="0"/>
      <c r="J564" s="0"/>
    </row>
    <row r="565" customFormat="false" ht="12.75" hidden="false" customHeight="false" outlineLevel="0" collapsed="false">
      <c r="F565" s="0"/>
      <c r="G565" s="0"/>
      <c r="H565" s="0"/>
      <c r="I565" s="0"/>
      <c r="J565" s="0"/>
    </row>
    <row r="566" customFormat="false" ht="12.75" hidden="false" customHeight="false" outlineLevel="0" collapsed="false">
      <c r="F566" s="0"/>
      <c r="G566" s="0"/>
      <c r="H566" s="0"/>
      <c r="I566" s="0"/>
      <c r="J566" s="0"/>
    </row>
    <row r="567" customFormat="false" ht="12.75" hidden="false" customHeight="false" outlineLevel="0" collapsed="false">
      <c r="F567" s="0"/>
      <c r="G567" s="0"/>
      <c r="H567" s="0"/>
      <c r="I567" s="0"/>
      <c r="J567" s="0"/>
    </row>
    <row r="568" customFormat="false" ht="12.75" hidden="false" customHeight="false" outlineLevel="0" collapsed="false">
      <c r="F568" s="0"/>
      <c r="G568" s="0"/>
      <c r="H568" s="0"/>
      <c r="I568" s="0"/>
      <c r="J568" s="0"/>
    </row>
    <row r="569" customFormat="false" ht="12.75" hidden="false" customHeight="false" outlineLevel="0" collapsed="false">
      <c r="F569" s="0"/>
      <c r="G569" s="0"/>
      <c r="H569" s="0"/>
      <c r="I569" s="0"/>
      <c r="J569" s="0"/>
    </row>
    <row r="570" customFormat="false" ht="12.75" hidden="false" customHeight="false" outlineLevel="0" collapsed="false">
      <c r="F570" s="0"/>
      <c r="G570" s="0"/>
      <c r="H570" s="0"/>
      <c r="I570" s="0"/>
      <c r="J570" s="0"/>
    </row>
    <row r="571" customFormat="false" ht="12.75" hidden="false" customHeight="false" outlineLevel="0" collapsed="false">
      <c r="F571" s="0"/>
      <c r="G571" s="0"/>
      <c r="H571" s="0"/>
      <c r="I571" s="0"/>
      <c r="J571" s="0"/>
    </row>
    <row r="572" customFormat="false" ht="12.75" hidden="false" customHeight="false" outlineLevel="0" collapsed="false">
      <c r="F572" s="0"/>
      <c r="G572" s="0"/>
      <c r="H572" s="0"/>
      <c r="I572" s="0"/>
      <c r="J572" s="0"/>
    </row>
    <row r="573" customFormat="false" ht="12.75" hidden="false" customHeight="false" outlineLevel="0" collapsed="false">
      <c r="F573" s="0"/>
      <c r="G573" s="0"/>
      <c r="H573" s="0"/>
      <c r="I573" s="0"/>
      <c r="J573" s="0"/>
    </row>
    <row r="574" customFormat="false" ht="12.75" hidden="false" customHeight="false" outlineLevel="0" collapsed="false">
      <c r="F574" s="0"/>
      <c r="G574" s="0"/>
      <c r="H574" s="0"/>
      <c r="I574" s="0"/>
      <c r="J574" s="0"/>
    </row>
    <row r="575" customFormat="false" ht="12.75" hidden="false" customHeight="false" outlineLevel="0" collapsed="false">
      <c r="F575" s="0"/>
      <c r="G575" s="0"/>
      <c r="H575" s="0"/>
      <c r="I575" s="0"/>
      <c r="J575" s="0"/>
    </row>
    <row r="576" customFormat="false" ht="12.75" hidden="false" customHeight="false" outlineLevel="0" collapsed="false">
      <c r="F576" s="0"/>
      <c r="G576" s="0"/>
      <c r="H576" s="0"/>
      <c r="I576" s="0"/>
      <c r="J576" s="0"/>
    </row>
    <row r="577" customFormat="false" ht="12.75" hidden="false" customHeight="false" outlineLevel="0" collapsed="false">
      <c r="F577" s="0"/>
      <c r="G577" s="0"/>
      <c r="H577" s="0"/>
      <c r="I577" s="0"/>
      <c r="J577" s="0"/>
    </row>
    <row r="578" customFormat="false" ht="12.75" hidden="false" customHeight="false" outlineLevel="0" collapsed="false">
      <c r="F578" s="0"/>
      <c r="G578" s="0"/>
      <c r="H578" s="0"/>
      <c r="I578" s="0"/>
      <c r="J578" s="0"/>
    </row>
    <row r="579" customFormat="false" ht="12.75" hidden="false" customHeight="false" outlineLevel="0" collapsed="false">
      <c r="F579" s="0"/>
      <c r="G579" s="0"/>
      <c r="H579" s="0"/>
      <c r="I579" s="0"/>
      <c r="J579" s="0"/>
    </row>
    <row r="580" customFormat="false" ht="12.75" hidden="false" customHeight="false" outlineLevel="0" collapsed="false">
      <c r="F580" s="0"/>
      <c r="G580" s="0"/>
      <c r="H580" s="0"/>
      <c r="I580" s="0"/>
      <c r="J580" s="0"/>
    </row>
    <row r="581" customFormat="false" ht="12.75" hidden="false" customHeight="false" outlineLevel="0" collapsed="false">
      <c r="F581" s="0"/>
      <c r="G581" s="0"/>
      <c r="H581" s="0"/>
      <c r="I581" s="0"/>
      <c r="J581" s="0"/>
    </row>
    <row r="582" customFormat="false" ht="12.75" hidden="false" customHeight="false" outlineLevel="0" collapsed="false">
      <c r="F582" s="0"/>
      <c r="G582" s="0"/>
      <c r="H582" s="0"/>
      <c r="I582" s="0"/>
      <c r="J582" s="0"/>
    </row>
    <row r="583" customFormat="false" ht="12.75" hidden="false" customHeight="false" outlineLevel="0" collapsed="false">
      <c r="F583" s="0"/>
      <c r="G583" s="0"/>
      <c r="H583" s="0"/>
      <c r="I583" s="0"/>
      <c r="J583" s="0"/>
    </row>
    <row r="584" customFormat="false" ht="12.75" hidden="false" customHeight="false" outlineLevel="0" collapsed="false">
      <c r="F584" s="0"/>
      <c r="G584" s="0"/>
      <c r="H584" s="0"/>
      <c r="I584" s="0"/>
      <c r="J584" s="0"/>
    </row>
    <row r="585" customFormat="false" ht="12.75" hidden="false" customHeight="false" outlineLevel="0" collapsed="false">
      <c r="F585" s="0"/>
      <c r="G585" s="0"/>
      <c r="H585" s="0"/>
      <c r="I585" s="0"/>
      <c r="J585" s="0"/>
    </row>
    <row r="586" customFormat="false" ht="12.75" hidden="false" customHeight="false" outlineLevel="0" collapsed="false">
      <c r="F586" s="0"/>
      <c r="G586" s="0"/>
      <c r="H586" s="0"/>
      <c r="I586" s="0"/>
      <c r="J586" s="0"/>
    </row>
    <row r="587" customFormat="false" ht="12.75" hidden="false" customHeight="false" outlineLevel="0" collapsed="false">
      <c r="F587" s="0"/>
      <c r="G587" s="0"/>
      <c r="H587" s="0"/>
      <c r="I587" s="0"/>
      <c r="J587" s="0"/>
    </row>
    <row r="588" customFormat="false" ht="12.75" hidden="false" customHeight="false" outlineLevel="0" collapsed="false">
      <c r="F588" s="0"/>
      <c r="G588" s="0"/>
      <c r="H588" s="0"/>
      <c r="I588" s="0"/>
      <c r="J588" s="0"/>
    </row>
    <row r="589" customFormat="false" ht="12.75" hidden="false" customHeight="false" outlineLevel="0" collapsed="false">
      <c r="F589" s="0"/>
      <c r="G589" s="0"/>
      <c r="H589" s="0"/>
      <c r="I589" s="0"/>
      <c r="J589" s="0"/>
    </row>
    <row r="590" customFormat="false" ht="12.75" hidden="false" customHeight="false" outlineLevel="0" collapsed="false">
      <c r="F590" s="0"/>
      <c r="G590" s="0"/>
      <c r="H590" s="0"/>
      <c r="I590" s="0"/>
      <c r="J590" s="0"/>
    </row>
    <row r="591" customFormat="false" ht="12.75" hidden="false" customHeight="false" outlineLevel="0" collapsed="false">
      <c r="F591" s="0"/>
      <c r="G591" s="0"/>
      <c r="H591" s="0"/>
      <c r="I591" s="0"/>
      <c r="J591" s="0"/>
    </row>
    <row r="592" customFormat="false" ht="12.75" hidden="false" customHeight="false" outlineLevel="0" collapsed="false">
      <c r="F592" s="0"/>
      <c r="G592" s="0"/>
      <c r="H592" s="0"/>
      <c r="I592" s="0"/>
      <c r="J592" s="0"/>
    </row>
    <row r="593" customFormat="false" ht="12.75" hidden="false" customHeight="false" outlineLevel="0" collapsed="false">
      <c r="F593" s="0"/>
      <c r="G593" s="0"/>
      <c r="H593" s="0"/>
      <c r="I593" s="0"/>
      <c r="J593" s="0"/>
    </row>
    <row r="594" customFormat="false" ht="12.75" hidden="false" customHeight="false" outlineLevel="0" collapsed="false">
      <c r="F594" s="0"/>
      <c r="G594" s="0"/>
      <c r="H594" s="0"/>
      <c r="I594" s="0"/>
      <c r="J594" s="0"/>
    </row>
    <row r="595" customFormat="false" ht="12.75" hidden="false" customHeight="false" outlineLevel="0" collapsed="false">
      <c r="F595" s="0"/>
      <c r="G595" s="0"/>
      <c r="H595" s="0"/>
      <c r="I595" s="0"/>
      <c r="J595" s="0"/>
    </row>
    <row r="596" customFormat="false" ht="12.75" hidden="false" customHeight="false" outlineLevel="0" collapsed="false">
      <c r="F596" s="0"/>
      <c r="G596" s="0"/>
      <c r="H596" s="0"/>
      <c r="I596" s="0"/>
      <c r="J596" s="0"/>
    </row>
    <row r="597" customFormat="false" ht="12.75" hidden="false" customHeight="false" outlineLevel="0" collapsed="false">
      <c r="F597" s="0"/>
      <c r="G597" s="0"/>
      <c r="H597" s="0"/>
      <c r="I597" s="0"/>
      <c r="J597" s="0"/>
    </row>
    <row r="598" customFormat="false" ht="12.75" hidden="false" customHeight="false" outlineLevel="0" collapsed="false">
      <c r="F598" s="0"/>
      <c r="G598" s="0"/>
      <c r="H598" s="0"/>
      <c r="I598" s="0"/>
      <c r="J598" s="0"/>
    </row>
    <row r="599" customFormat="false" ht="12.75" hidden="false" customHeight="false" outlineLevel="0" collapsed="false">
      <c r="F599" s="0"/>
      <c r="G599" s="0"/>
      <c r="H599" s="0"/>
      <c r="I599" s="0"/>
      <c r="J599" s="0"/>
    </row>
    <row r="600" customFormat="false" ht="12.75" hidden="false" customHeight="false" outlineLevel="0" collapsed="false">
      <c r="F600" s="0"/>
      <c r="G600" s="0"/>
      <c r="H600" s="0"/>
      <c r="I600" s="0"/>
      <c r="J600" s="0"/>
    </row>
    <row r="601" customFormat="false" ht="12.75" hidden="false" customHeight="false" outlineLevel="0" collapsed="false">
      <c r="F601" s="0"/>
      <c r="G601" s="0"/>
      <c r="H601" s="0"/>
      <c r="I601" s="0"/>
      <c r="J601" s="0"/>
    </row>
    <row r="602" customFormat="false" ht="12.75" hidden="false" customHeight="false" outlineLevel="0" collapsed="false">
      <c r="F602" s="0"/>
      <c r="G602" s="0"/>
      <c r="H602" s="0"/>
      <c r="I602" s="0"/>
      <c r="J602" s="0"/>
    </row>
    <row r="603" customFormat="false" ht="12.75" hidden="false" customHeight="false" outlineLevel="0" collapsed="false">
      <c r="F603" s="0"/>
      <c r="G603" s="0"/>
      <c r="H603" s="0"/>
      <c r="I603" s="0"/>
      <c r="J603" s="0"/>
    </row>
    <row r="604" customFormat="false" ht="12.75" hidden="false" customHeight="false" outlineLevel="0" collapsed="false">
      <c r="F604" s="0"/>
      <c r="G604" s="0"/>
      <c r="H604" s="0"/>
      <c r="I604" s="0"/>
      <c r="J604" s="0"/>
    </row>
    <row r="605" customFormat="false" ht="12.75" hidden="false" customHeight="false" outlineLevel="0" collapsed="false">
      <c r="F605" s="0"/>
      <c r="G605" s="0"/>
      <c r="H605" s="0"/>
      <c r="I605" s="0"/>
      <c r="J605" s="0"/>
    </row>
    <row r="606" customFormat="false" ht="12.75" hidden="false" customHeight="false" outlineLevel="0" collapsed="false">
      <c r="F606" s="0"/>
      <c r="G606" s="0"/>
      <c r="H606" s="0"/>
      <c r="I606" s="0"/>
      <c r="J606" s="0"/>
    </row>
    <row r="607" customFormat="false" ht="12.75" hidden="false" customHeight="false" outlineLevel="0" collapsed="false">
      <c r="F607" s="0"/>
      <c r="G607" s="0"/>
      <c r="H607" s="0"/>
      <c r="I607" s="0"/>
      <c r="J607" s="0"/>
    </row>
    <row r="608" customFormat="false" ht="12.75" hidden="false" customHeight="false" outlineLevel="0" collapsed="false">
      <c r="F608" s="0"/>
      <c r="G608" s="0"/>
      <c r="H608" s="0"/>
      <c r="I608" s="0"/>
      <c r="J608" s="0"/>
    </row>
    <row r="609" customFormat="false" ht="12.75" hidden="false" customHeight="false" outlineLevel="0" collapsed="false">
      <c r="F609" s="0"/>
      <c r="G609" s="0"/>
      <c r="H609" s="0"/>
      <c r="I609" s="0"/>
      <c r="J609" s="0"/>
    </row>
    <row r="610" customFormat="false" ht="12.75" hidden="false" customHeight="false" outlineLevel="0" collapsed="false">
      <c r="F610" s="0"/>
      <c r="G610" s="0"/>
      <c r="H610" s="0"/>
      <c r="I610" s="0"/>
      <c r="J610" s="0"/>
    </row>
    <row r="611" customFormat="false" ht="12.75" hidden="false" customHeight="false" outlineLevel="0" collapsed="false">
      <c r="F611" s="0"/>
      <c r="G611" s="0"/>
      <c r="H611" s="0"/>
      <c r="I611" s="0"/>
      <c r="J611" s="0"/>
    </row>
    <row r="612" customFormat="false" ht="12.75" hidden="false" customHeight="false" outlineLevel="0" collapsed="false">
      <c r="F612" s="0"/>
      <c r="G612" s="0"/>
      <c r="H612" s="0"/>
      <c r="I612" s="0"/>
      <c r="J612" s="0"/>
    </row>
    <row r="613" customFormat="false" ht="12.75" hidden="false" customHeight="false" outlineLevel="0" collapsed="false">
      <c r="F613" s="0"/>
      <c r="G613" s="0"/>
      <c r="H613" s="0"/>
      <c r="I613" s="0"/>
      <c r="J613" s="0"/>
    </row>
    <row r="614" customFormat="false" ht="12.75" hidden="false" customHeight="false" outlineLevel="0" collapsed="false">
      <c r="F614" s="0"/>
      <c r="G614" s="0"/>
      <c r="H614" s="0"/>
      <c r="I614" s="0"/>
      <c r="J614" s="0"/>
    </row>
    <row r="615" customFormat="false" ht="12.75" hidden="false" customHeight="false" outlineLevel="0" collapsed="false">
      <c r="F615" s="0"/>
      <c r="G615" s="0"/>
      <c r="H615" s="0"/>
      <c r="I615" s="0"/>
      <c r="J615" s="0"/>
    </row>
    <row r="616" customFormat="false" ht="12.75" hidden="false" customHeight="false" outlineLevel="0" collapsed="false">
      <c r="F616" s="0"/>
      <c r="G616" s="0"/>
      <c r="H616" s="0"/>
      <c r="I616" s="0"/>
      <c r="J616" s="0"/>
    </row>
    <row r="617" customFormat="false" ht="12.75" hidden="false" customHeight="false" outlineLevel="0" collapsed="false">
      <c r="F617" s="0"/>
      <c r="G617" s="0"/>
      <c r="H617" s="0"/>
      <c r="I617" s="0"/>
      <c r="J617" s="0"/>
    </row>
    <row r="618" customFormat="false" ht="12.75" hidden="false" customHeight="false" outlineLevel="0" collapsed="false">
      <c r="F618" s="0"/>
      <c r="G618" s="0"/>
      <c r="H618" s="0"/>
      <c r="I618" s="0"/>
      <c r="J618" s="0"/>
    </row>
    <row r="619" customFormat="false" ht="12.75" hidden="false" customHeight="false" outlineLevel="0" collapsed="false">
      <c r="F619" s="0"/>
      <c r="G619" s="0"/>
      <c r="H619" s="0"/>
      <c r="I619" s="0"/>
      <c r="J619" s="0"/>
    </row>
    <row r="620" customFormat="false" ht="12.75" hidden="false" customHeight="false" outlineLevel="0" collapsed="false">
      <c r="F620" s="0"/>
      <c r="G620" s="0"/>
      <c r="H620" s="0"/>
      <c r="I620" s="0"/>
      <c r="J620" s="0"/>
    </row>
    <row r="621" customFormat="false" ht="12.75" hidden="false" customHeight="false" outlineLevel="0" collapsed="false">
      <c r="F621" s="0"/>
      <c r="G621" s="0"/>
      <c r="H621" s="0"/>
      <c r="I621" s="0"/>
      <c r="J621" s="0"/>
    </row>
    <row r="622" customFormat="false" ht="12.75" hidden="false" customHeight="false" outlineLevel="0" collapsed="false">
      <c r="F622" s="0"/>
      <c r="G622" s="0"/>
      <c r="H622" s="0"/>
      <c r="I622" s="0"/>
      <c r="J622" s="0"/>
    </row>
    <row r="623" customFormat="false" ht="12.75" hidden="false" customHeight="false" outlineLevel="0" collapsed="false">
      <c r="F623" s="0"/>
      <c r="G623" s="0"/>
      <c r="H623" s="0"/>
      <c r="I623" s="0"/>
      <c r="J623" s="0"/>
    </row>
    <row r="624" customFormat="false" ht="12.75" hidden="false" customHeight="false" outlineLevel="0" collapsed="false">
      <c r="F624" s="0"/>
      <c r="G624" s="0"/>
      <c r="H624" s="0"/>
      <c r="I624" s="0"/>
      <c r="J624" s="0"/>
    </row>
    <row r="625" customFormat="false" ht="12.75" hidden="false" customHeight="false" outlineLevel="0" collapsed="false">
      <c r="F625" s="0"/>
      <c r="G625" s="0"/>
      <c r="H625" s="0"/>
      <c r="I625" s="0"/>
      <c r="J625" s="0"/>
    </row>
    <row r="626" customFormat="false" ht="12.75" hidden="false" customHeight="false" outlineLevel="0" collapsed="false">
      <c r="F626" s="0"/>
      <c r="G626" s="0"/>
      <c r="H626" s="0"/>
      <c r="I626" s="0"/>
      <c r="J626" s="0"/>
    </row>
    <row r="627" customFormat="false" ht="12.75" hidden="false" customHeight="false" outlineLevel="0" collapsed="false">
      <c r="F627" s="0"/>
      <c r="G627" s="0"/>
      <c r="H627" s="0"/>
      <c r="I627" s="0"/>
      <c r="J627" s="0"/>
    </row>
    <row r="628" customFormat="false" ht="12.75" hidden="false" customHeight="false" outlineLevel="0" collapsed="false">
      <c r="F628" s="0"/>
      <c r="G628" s="0"/>
      <c r="H628" s="0"/>
      <c r="I628" s="0"/>
      <c r="J628" s="0"/>
    </row>
    <row r="629" customFormat="false" ht="12.75" hidden="false" customHeight="false" outlineLevel="0" collapsed="false">
      <c r="F629" s="0"/>
      <c r="G629" s="0"/>
      <c r="H629" s="0"/>
      <c r="I629" s="0"/>
      <c r="J629" s="0"/>
    </row>
    <row r="630" customFormat="false" ht="12.75" hidden="false" customHeight="false" outlineLevel="0" collapsed="false">
      <c r="F630" s="0"/>
      <c r="G630" s="0"/>
      <c r="H630" s="0"/>
      <c r="I630" s="0"/>
      <c r="J630" s="0"/>
    </row>
    <row r="631" customFormat="false" ht="12.75" hidden="false" customHeight="false" outlineLevel="0" collapsed="false">
      <c r="F631" s="0"/>
      <c r="G631" s="0"/>
      <c r="H631" s="0"/>
      <c r="I631" s="0"/>
      <c r="J631" s="0"/>
    </row>
    <row r="632" customFormat="false" ht="12.75" hidden="false" customHeight="false" outlineLevel="0" collapsed="false">
      <c r="F632" s="0"/>
      <c r="G632" s="0"/>
      <c r="H632" s="0"/>
      <c r="I632" s="0"/>
      <c r="J632" s="0"/>
    </row>
    <row r="633" customFormat="false" ht="12.75" hidden="false" customHeight="false" outlineLevel="0" collapsed="false">
      <c r="F633" s="0"/>
      <c r="G633" s="0"/>
      <c r="H633" s="0"/>
      <c r="I633" s="0"/>
      <c r="J633" s="0"/>
    </row>
    <row r="634" customFormat="false" ht="12.75" hidden="false" customHeight="false" outlineLevel="0" collapsed="false">
      <c r="F634" s="0"/>
      <c r="G634" s="0"/>
      <c r="H634" s="0"/>
      <c r="I634" s="0"/>
      <c r="J634" s="0"/>
    </row>
    <row r="635" customFormat="false" ht="12.75" hidden="false" customHeight="false" outlineLevel="0" collapsed="false">
      <c r="F635" s="0"/>
      <c r="G635" s="0"/>
      <c r="H635" s="0"/>
      <c r="I635" s="0"/>
      <c r="J635" s="0"/>
    </row>
    <row r="636" customFormat="false" ht="12.75" hidden="false" customHeight="false" outlineLevel="0" collapsed="false">
      <c r="F636" s="0"/>
      <c r="G636" s="0"/>
      <c r="H636" s="0"/>
      <c r="I636" s="0"/>
      <c r="J636" s="0"/>
    </row>
    <row r="637" customFormat="false" ht="12.75" hidden="false" customHeight="false" outlineLevel="0" collapsed="false">
      <c r="F637" s="0"/>
      <c r="G637" s="0"/>
      <c r="H637" s="0"/>
      <c r="I637" s="0"/>
      <c r="J637" s="0"/>
    </row>
    <row r="638" customFormat="false" ht="12.75" hidden="false" customHeight="false" outlineLevel="0" collapsed="false">
      <c r="F638" s="0"/>
      <c r="G638" s="0"/>
      <c r="H638" s="0"/>
      <c r="I638" s="0"/>
      <c r="J638" s="0"/>
    </row>
    <row r="639" customFormat="false" ht="12.75" hidden="false" customHeight="false" outlineLevel="0" collapsed="false">
      <c r="F639" s="0"/>
      <c r="G639" s="0"/>
      <c r="H639" s="0"/>
      <c r="I639" s="0"/>
      <c r="J639" s="0"/>
    </row>
    <row r="640" customFormat="false" ht="12.75" hidden="false" customHeight="false" outlineLevel="0" collapsed="false">
      <c r="F640" s="0"/>
      <c r="G640" s="0"/>
      <c r="H640" s="0"/>
      <c r="I640" s="0"/>
      <c r="J640" s="0"/>
    </row>
    <row r="641" customFormat="false" ht="12.75" hidden="false" customHeight="false" outlineLevel="0" collapsed="false">
      <c r="F641" s="0"/>
      <c r="G641" s="0"/>
      <c r="H641" s="0"/>
      <c r="I641" s="0"/>
      <c r="J641" s="0"/>
    </row>
    <row r="642" customFormat="false" ht="12.75" hidden="false" customHeight="false" outlineLevel="0" collapsed="false">
      <c r="F642" s="0"/>
      <c r="G642" s="0"/>
      <c r="H642" s="0"/>
      <c r="I642" s="0"/>
      <c r="J642" s="0"/>
    </row>
    <row r="643" customFormat="false" ht="12.75" hidden="false" customHeight="false" outlineLevel="0" collapsed="false">
      <c r="F643" s="0"/>
      <c r="G643" s="0"/>
      <c r="H643" s="0"/>
      <c r="I643" s="0"/>
      <c r="J643" s="0"/>
    </row>
    <row r="644" customFormat="false" ht="12.75" hidden="false" customHeight="false" outlineLevel="0" collapsed="false">
      <c r="F644" s="0"/>
      <c r="G644" s="0"/>
      <c r="H644" s="0"/>
      <c r="I644" s="0"/>
      <c r="J644" s="0"/>
    </row>
    <row r="645" customFormat="false" ht="12.75" hidden="false" customHeight="false" outlineLevel="0" collapsed="false">
      <c r="F645" s="0"/>
      <c r="G645" s="0"/>
      <c r="H645" s="0"/>
      <c r="I645" s="0"/>
      <c r="J645" s="0"/>
    </row>
    <row r="646" customFormat="false" ht="12.75" hidden="false" customHeight="false" outlineLevel="0" collapsed="false">
      <c r="F646" s="0"/>
      <c r="G646" s="0"/>
      <c r="H646" s="0"/>
      <c r="I646" s="0"/>
      <c r="J646" s="0"/>
    </row>
    <row r="647" customFormat="false" ht="12.75" hidden="false" customHeight="false" outlineLevel="0" collapsed="false">
      <c r="F647" s="0"/>
      <c r="G647" s="0"/>
      <c r="H647" s="0"/>
      <c r="I647" s="0"/>
      <c r="J647" s="0"/>
    </row>
    <row r="648" customFormat="false" ht="12.75" hidden="false" customHeight="false" outlineLevel="0" collapsed="false">
      <c r="F648" s="0"/>
      <c r="G648" s="0"/>
      <c r="H648" s="0"/>
      <c r="I648" s="0"/>
      <c r="J648" s="0"/>
    </row>
    <row r="649" customFormat="false" ht="12.75" hidden="false" customHeight="false" outlineLevel="0" collapsed="false">
      <c r="F649" s="0"/>
      <c r="G649" s="0"/>
      <c r="H649" s="0"/>
      <c r="I649" s="0"/>
      <c r="J649" s="0"/>
    </row>
    <row r="650" customFormat="false" ht="12.75" hidden="false" customHeight="false" outlineLevel="0" collapsed="false">
      <c r="F650" s="0"/>
      <c r="G650" s="0"/>
      <c r="H650" s="0"/>
      <c r="I650" s="0"/>
      <c r="J650" s="0"/>
    </row>
    <row r="651" customFormat="false" ht="12.75" hidden="false" customHeight="false" outlineLevel="0" collapsed="false">
      <c r="F651" s="0"/>
      <c r="G651" s="0"/>
      <c r="H651" s="0"/>
      <c r="I651" s="0"/>
      <c r="J651" s="0"/>
    </row>
    <row r="652" customFormat="false" ht="12.75" hidden="false" customHeight="false" outlineLevel="0" collapsed="false">
      <c r="F652" s="0"/>
      <c r="G652" s="0"/>
      <c r="H652" s="0"/>
      <c r="I652" s="0"/>
      <c r="J652" s="0"/>
    </row>
    <row r="653" customFormat="false" ht="12.75" hidden="false" customHeight="false" outlineLevel="0" collapsed="false">
      <c r="F653" s="0"/>
      <c r="G653" s="0"/>
      <c r="H653" s="0"/>
      <c r="I653" s="0"/>
      <c r="J653" s="0"/>
    </row>
    <row r="654" customFormat="false" ht="12.75" hidden="false" customHeight="false" outlineLevel="0" collapsed="false">
      <c r="F654" s="0"/>
      <c r="G654" s="0"/>
      <c r="H654" s="0"/>
      <c r="I654" s="0"/>
      <c r="J654" s="0"/>
    </row>
    <row r="655" customFormat="false" ht="12.75" hidden="false" customHeight="false" outlineLevel="0" collapsed="false">
      <c r="F655" s="0"/>
      <c r="G655" s="0"/>
      <c r="H655" s="0"/>
      <c r="I655" s="0"/>
      <c r="J655" s="0"/>
    </row>
    <row r="656" customFormat="false" ht="12.75" hidden="false" customHeight="false" outlineLevel="0" collapsed="false">
      <c r="F656" s="0"/>
      <c r="G656" s="0"/>
      <c r="H656" s="0"/>
      <c r="I656" s="0"/>
      <c r="J656" s="0"/>
    </row>
    <row r="657" customFormat="false" ht="12.75" hidden="false" customHeight="false" outlineLevel="0" collapsed="false">
      <c r="F657" s="0"/>
      <c r="G657" s="0"/>
      <c r="H657" s="0"/>
      <c r="I657" s="0"/>
      <c r="J657" s="0"/>
    </row>
    <row r="658" customFormat="false" ht="12.75" hidden="false" customHeight="false" outlineLevel="0" collapsed="false">
      <c r="F658" s="0"/>
      <c r="G658" s="0"/>
      <c r="H658" s="0"/>
      <c r="I658" s="0"/>
      <c r="J658" s="0"/>
    </row>
    <row r="659" customFormat="false" ht="12.75" hidden="false" customHeight="false" outlineLevel="0" collapsed="false">
      <c r="F659" s="0"/>
      <c r="G659" s="0"/>
      <c r="H659" s="0"/>
      <c r="I659" s="0"/>
      <c r="J659" s="0"/>
    </row>
    <row r="660" customFormat="false" ht="12.75" hidden="false" customHeight="false" outlineLevel="0" collapsed="false">
      <c r="F660" s="0"/>
      <c r="G660" s="0"/>
      <c r="H660" s="0"/>
      <c r="I660" s="0"/>
      <c r="J660" s="0"/>
    </row>
    <row r="661" customFormat="false" ht="12.75" hidden="false" customHeight="false" outlineLevel="0" collapsed="false">
      <c r="F661" s="0"/>
      <c r="G661" s="0"/>
      <c r="H661" s="0"/>
      <c r="I661" s="0"/>
      <c r="J661" s="0"/>
    </row>
    <row r="662" customFormat="false" ht="12.75" hidden="false" customHeight="false" outlineLevel="0" collapsed="false">
      <c r="F662" s="0"/>
      <c r="G662" s="0"/>
      <c r="H662" s="0"/>
      <c r="I662" s="0"/>
      <c r="J662" s="0"/>
    </row>
    <row r="663" customFormat="false" ht="12.75" hidden="false" customHeight="false" outlineLevel="0" collapsed="false">
      <c r="F663" s="0"/>
      <c r="G663" s="0"/>
      <c r="H663" s="0"/>
      <c r="I663" s="0"/>
      <c r="J663" s="0"/>
    </row>
    <row r="664" customFormat="false" ht="12.75" hidden="false" customHeight="false" outlineLevel="0" collapsed="false">
      <c r="F664" s="0"/>
      <c r="G664" s="0"/>
      <c r="H664" s="0"/>
      <c r="I664" s="0"/>
      <c r="J664" s="0"/>
    </row>
    <row r="665" customFormat="false" ht="12.75" hidden="false" customHeight="false" outlineLevel="0" collapsed="false">
      <c r="F665" s="0"/>
      <c r="G665" s="0"/>
      <c r="H665" s="0"/>
      <c r="I665" s="0"/>
      <c r="J665" s="0"/>
    </row>
    <row r="666" customFormat="false" ht="12.75" hidden="false" customHeight="false" outlineLevel="0" collapsed="false">
      <c r="F666" s="0"/>
      <c r="G666" s="0"/>
      <c r="H666" s="0"/>
      <c r="I666" s="0"/>
      <c r="J666" s="0"/>
    </row>
    <row r="667" customFormat="false" ht="12.75" hidden="false" customHeight="false" outlineLevel="0" collapsed="false">
      <c r="F667" s="0"/>
      <c r="G667" s="0"/>
      <c r="H667" s="0"/>
      <c r="I667" s="0"/>
      <c r="J667" s="0"/>
    </row>
    <row r="668" customFormat="false" ht="12.75" hidden="false" customHeight="false" outlineLevel="0" collapsed="false">
      <c r="F668" s="0"/>
      <c r="G668" s="0"/>
      <c r="H668" s="0"/>
      <c r="I668" s="0"/>
      <c r="J668" s="0"/>
    </row>
    <row r="669" customFormat="false" ht="12.75" hidden="false" customHeight="false" outlineLevel="0" collapsed="false">
      <c r="F669" s="0"/>
      <c r="G669" s="0"/>
      <c r="H669" s="0"/>
      <c r="I669" s="0"/>
      <c r="J669" s="0"/>
    </row>
    <row r="670" customFormat="false" ht="12.75" hidden="false" customHeight="false" outlineLevel="0" collapsed="false">
      <c r="F670" s="0"/>
      <c r="G670" s="0"/>
      <c r="H670" s="0"/>
      <c r="I670" s="0"/>
      <c r="J670" s="0"/>
    </row>
    <row r="671" customFormat="false" ht="12.75" hidden="false" customHeight="false" outlineLevel="0" collapsed="false">
      <c r="F671" s="0"/>
      <c r="G671" s="0"/>
      <c r="H671" s="0"/>
      <c r="I671" s="0"/>
      <c r="J671" s="0"/>
    </row>
    <row r="672" customFormat="false" ht="12.75" hidden="false" customHeight="false" outlineLevel="0" collapsed="false">
      <c r="F672" s="0"/>
      <c r="G672" s="0"/>
      <c r="H672" s="0"/>
      <c r="I672" s="0"/>
      <c r="J672" s="0"/>
    </row>
    <row r="673" customFormat="false" ht="12.75" hidden="false" customHeight="false" outlineLevel="0" collapsed="false">
      <c r="F673" s="0"/>
      <c r="G673" s="0"/>
      <c r="H673" s="0"/>
      <c r="I673" s="0"/>
      <c r="J673" s="0"/>
    </row>
    <row r="674" customFormat="false" ht="12.75" hidden="false" customHeight="false" outlineLevel="0" collapsed="false">
      <c r="F674" s="0"/>
      <c r="G674" s="0"/>
      <c r="H674" s="0"/>
      <c r="I674" s="0"/>
      <c r="J674" s="0"/>
    </row>
    <row r="675" customFormat="false" ht="12.75" hidden="false" customHeight="false" outlineLevel="0" collapsed="false">
      <c r="F675" s="0"/>
      <c r="G675" s="0"/>
      <c r="H675" s="0"/>
      <c r="I675" s="0"/>
      <c r="J675" s="0"/>
    </row>
    <row r="676" customFormat="false" ht="12.75" hidden="false" customHeight="false" outlineLevel="0" collapsed="false">
      <c r="F676" s="0"/>
      <c r="G676" s="0"/>
      <c r="H676" s="0"/>
      <c r="I676" s="0"/>
      <c r="J676" s="0"/>
    </row>
    <row r="677" customFormat="false" ht="12.75" hidden="false" customHeight="false" outlineLevel="0" collapsed="false">
      <c r="F677" s="0"/>
      <c r="G677" s="0"/>
      <c r="H677" s="0"/>
      <c r="I677" s="0"/>
      <c r="J677" s="0"/>
    </row>
    <row r="678" customFormat="false" ht="12.75" hidden="false" customHeight="false" outlineLevel="0" collapsed="false">
      <c r="F678" s="0"/>
      <c r="G678" s="0"/>
      <c r="H678" s="0"/>
      <c r="I678" s="0"/>
      <c r="J678" s="0"/>
    </row>
    <row r="679" customFormat="false" ht="12.75" hidden="false" customHeight="false" outlineLevel="0" collapsed="false">
      <c r="F679" s="0"/>
      <c r="G679" s="0"/>
      <c r="H679" s="0"/>
      <c r="I679" s="0"/>
      <c r="J679" s="0"/>
    </row>
    <row r="680" customFormat="false" ht="12.75" hidden="false" customHeight="false" outlineLevel="0" collapsed="false">
      <c r="F680" s="0"/>
      <c r="G680" s="0"/>
      <c r="H680" s="0"/>
      <c r="I680" s="0"/>
      <c r="J680" s="0"/>
    </row>
    <row r="681" customFormat="false" ht="12.75" hidden="false" customHeight="false" outlineLevel="0" collapsed="false">
      <c r="F681" s="0"/>
      <c r="G681" s="0"/>
      <c r="H681" s="0"/>
      <c r="I681" s="0"/>
      <c r="J681" s="0"/>
    </row>
    <row r="682" customFormat="false" ht="12.75" hidden="false" customHeight="false" outlineLevel="0" collapsed="false">
      <c r="F682" s="0"/>
      <c r="G682" s="0"/>
      <c r="H682" s="0"/>
      <c r="I682" s="0"/>
      <c r="J682" s="0"/>
    </row>
    <row r="683" customFormat="false" ht="12.75" hidden="false" customHeight="false" outlineLevel="0" collapsed="false">
      <c r="F683" s="0"/>
      <c r="G683" s="0"/>
      <c r="H683" s="0"/>
      <c r="I683" s="0"/>
      <c r="J683" s="0"/>
    </row>
    <row r="684" customFormat="false" ht="12.75" hidden="false" customHeight="false" outlineLevel="0" collapsed="false">
      <c r="F684" s="0"/>
      <c r="G684" s="0"/>
      <c r="H684" s="0"/>
      <c r="I684" s="0"/>
      <c r="J684" s="0"/>
    </row>
    <row r="685" customFormat="false" ht="12.75" hidden="false" customHeight="false" outlineLevel="0" collapsed="false">
      <c r="F685" s="0"/>
      <c r="G685" s="0"/>
      <c r="H685" s="0"/>
      <c r="I685" s="0"/>
      <c r="J685" s="0"/>
    </row>
    <row r="686" customFormat="false" ht="12.75" hidden="false" customHeight="false" outlineLevel="0" collapsed="false">
      <c r="F686" s="0"/>
      <c r="G686" s="0"/>
      <c r="H686" s="0"/>
      <c r="I686" s="0"/>
      <c r="J686" s="0"/>
    </row>
    <row r="687" customFormat="false" ht="12.75" hidden="false" customHeight="false" outlineLevel="0" collapsed="false">
      <c r="F687" s="0"/>
      <c r="G687" s="0"/>
      <c r="H687" s="0"/>
      <c r="I687" s="0"/>
      <c r="J687" s="0"/>
    </row>
    <row r="688" customFormat="false" ht="12.75" hidden="false" customHeight="false" outlineLevel="0" collapsed="false">
      <c r="F688" s="0"/>
      <c r="G688" s="0"/>
      <c r="H688" s="0"/>
      <c r="I688" s="0"/>
      <c r="J688" s="0"/>
    </row>
    <row r="689" customFormat="false" ht="12.75" hidden="false" customHeight="false" outlineLevel="0" collapsed="false">
      <c r="F689" s="0"/>
      <c r="G689" s="0"/>
      <c r="H689" s="0"/>
      <c r="I689" s="0"/>
      <c r="J689" s="0"/>
    </row>
    <row r="690" customFormat="false" ht="12.75" hidden="false" customHeight="false" outlineLevel="0" collapsed="false">
      <c r="F690" s="0"/>
      <c r="G690" s="0"/>
      <c r="H690" s="0"/>
      <c r="I690" s="0"/>
      <c r="J690" s="0"/>
    </row>
    <row r="691" customFormat="false" ht="12.75" hidden="false" customHeight="false" outlineLevel="0" collapsed="false">
      <c r="F691" s="0"/>
      <c r="G691" s="0"/>
      <c r="H691" s="0"/>
      <c r="I691" s="0"/>
      <c r="J691" s="0"/>
    </row>
    <row r="692" customFormat="false" ht="12.75" hidden="false" customHeight="false" outlineLevel="0" collapsed="false">
      <c r="F692" s="0"/>
      <c r="G692" s="0"/>
      <c r="H692" s="0"/>
      <c r="I692" s="0"/>
      <c r="J692" s="0"/>
    </row>
    <row r="693" customFormat="false" ht="12.75" hidden="false" customHeight="false" outlineLevel="0" collapsed="false">
      <c r="F693" s="0"/>
      <c r="G693" s="0"/>
      <c r="H693" s="0"/>
      <c r="I693" s="0"/>
      <c r="J693" s="0"/>
    </row>
    <row r="694" customFormat="false" ht="12.75" hidden="false" customHeight="false" outlineLevel="0" collapsed="false">
      <c r="F694" s="0"/>
      <c r="G694" s="0"/>
      <c r="H694" s="0"/>
      <c r="I694" s="0"/>
      <c r="J694" s="0"/>
    </row>
    <row r="695" customFormat="false" ht="12.75" hidden="false" customHeight="false" outlineLevel="0" collapsed="false">
      <c r="F695" s="0"/>
      <c r="G695" s="0"/>
      <c r="H695" s="0"/>
      <c r="I695" s="0"/>
      <c r="J695" s="0"/>
    </row>
    <row r="696" customFormat="false" ht="12.75" hidden="false" customHeight="false" outlineLevel="0" collapsed="false">
      <c r="F696" s="0"/>
      <c r="G696" s="0"/>
      <c r="H696" s="0"/>
      <c r="I696" s="0"/>
      <c r="J696" s="0"/>
    </row>
    <row r="697" customFormat="false" ht="12.75" hidden="false" customHeight="false" outlineLevel="0" collapsed="false">
      <c r="F697" s="0"/>
      <c r="G697" s="0"/>
      <c r="H697" s="0"/>
      <c r="I697" s="0"/>
      <c r="J697" s="0"/>
    </row>
    <row r="698" customFormat="false" ht="12.75" hidden="false" customHeight="false" outlineLevel="0" collapsed="false">
      <c r="F698" s="0"/>
      <c r="G698" s="0"/>
      <c r="H698" s="0"/>
      <c r="I698" s="0"/>
      <c r="J698" s="0"/>
    </row>
    <row r="699" customFormat="false" ht="12.75" hidden="false" customHeight="false" outlineLevel="0" collapsed="false">
      <c r="F699" s="0"/>
      <c r="G699" s="0"/>
      <c r="H699" s="0"/>
      <c r="I699" s="0"/>
      <c r="J699" s="0"/>
    </row>
    <row r="700" customFormat="false" ht="12.75" hidden="false" customHeight="false" outlineLevel="0" collapsed="false">
      <c r="F700" s="0"/>
      <c r="G700" s="0"/>
      <c r="H700" s="0"/>
      <c r="I700" s="0"/>
      <c r="J700" s="0"/>
    </row>
    <row r="701" customFormat="false" ht="12.75" hidden="false" customHeight="false" outlineLevel="0" collapsed="false">
      <c r="F701" s="0"/>
      <c r="G701" s="0"/>
      <c r="H701" s="0"/>
      <c r="I701" s="0"/>
      <c r="J701" s="0"/>
    </row>
    <row r="702" customFormat="false" ht="12.75" hidden="false" customHeight="false" outlineLevel="0" collapsed="false">
      <c r="F702" s="0"/>
      <c r="G702" s="0"/>
      <c r="H702" s="0"/>
      <c r="I702" s="0"/>
      <c r="J702" s="0"/>
    </row>
    <row r="703" customFormat="false" ht="12.75" hidden="false" customHeight="false" outlineLevel="0" collapsed="false">
      <c r="F703" s="0"/>
      <c r="G703" s="0"/>
      <c r="H703" s="0"/>
      <c r="I703" s="0"/>
      <c r="J703" s="0"/>
    </row>
    <row r="704" customFormat="false" ht="12.75" hidden="false" customHeight="false" outlineLevel="0" collapsed="false">
      <c r="F704" s="0"/>
      <c r="G704" s="0"/>
      <c r="H704" s="0"/>
      <c r="I704" s="0"/>
      <c r="J704" s="0"/>
    </row>
    <row r="705" customFormat="false" ht="12.75" hidden="false" customHeight="false" outlineLevel="0" collapsed="false">
      <c r="F705" s="0"/>
      <c r="G705" s="0"/>
      <c r="H705" s="0"/>
      <c r="I705" s="0"/>
      <c r="J705" s="0"/>
    </row>
    <row r="706" customFormat="false" ht="12.75" hidden="false" customHeight="false" outlineLevel="0" collapsed="false">
      <c r="F706" s="0"/>
      <c r="G706" s="0"/>
      <c r="H706" s="0"/>
      <c r="I706" s="0"/>
      <c r="J706" s="0"/>
    </row>
    <row r="707" customFormat="false" ht="12.75" hidden="false" customHeight="false" outlineLevel="0" collapsed="false">
      <c r="F707" s="0"/>
      <c r="G707" s="0"/>
      <c r="H707" s="0"/>
      <c r="I707" s="0"/>
      <c r="J707" s="0"/>
    </row>
    <row r="708" customFormat="false" ht="12.75" hidden="false" customHeight="false" outlineLevel="0" collapsed="false">
      <c r="F708" s="0"/>
      <c r="G708" s="0"/>
      <c r="H708" s="0"/>
      <c r="I708" s="0"/>
      <c r="J708" s="0"/>
    </row>
    <row r="709" customFormat="false" ht="12.75" hidden="false" customHeight="false" outlineLevel="0" collapsed="false">
      <c r="F709" s="0"/>
      <c r="G709" s="0"/>
      <c r="H709" s="0"/>
      <c r="I709" s="0"/>
      <c r="J709" s="0"/>
    </row>
    <row r="710" customFormat="false" ht="12.75" hidden="false" customHeight="false" outlineLevel="0" collapsed="false">
      <c r="F710" s="0"/>
      <c r="G710" s="0"/>
      <c r="H710" s="0"/>
      <c r="I710" s="0"/>
      <c r="J710" s="0"/>
    </row>
    <row r="711" customFormat="false" ht="12.75" hidden="false" customHeight="false" outlineLevel="0" collapsed="false">
      <c r="F711" s="0"/>
      <c r="G711" s="0"/>
      <c r="H711" s="0"/>
      <c r="I711" s="0"/>
      <c r="J711" s="0"/>
    </row>
    <row r="712" customFormat="false" ht="12.75" hidden="false" customHeight="false" outlineLevel="0" collapsed="false">
      <c r="F712" s="0"/>
      <c r="G712" s="0"/>
      <c r="H712" s="0"/>
      <c r="I712" s="0"/>
      <c r="J712" s="0"/>
    </row>
    <row r="713" customFormat="false" ht="12.75" hidden="false" customHeight="false" outlineLevel="0" collapsed="false">
      <c r="F713" s="0"/>
      <c r="G713" s="0"/>
      <c r="H713" s="0"/>
      <c r="I713" s="0"/>
      <c r="J713" s="0"/>
    </row>
    <row r="714" customFormat="false" ht="12.75" hidden="false" customHeight="false" outlineLevel="0" collapsed="false">
      <c r="F714" s="0"/>
      <c r="G714" s="0"/>
      <c r="H714" s="0"/>
      <c r="I714" s="0"/>
      <c r="J714" s="0"/>
    </row>
    <row r="715" customFormat="false" ht="12.75" hidden="false" customHeight="false" outlineLevel="0" collapsed="false">
      <c r="F715" s="0"/>
      <c r="G715" s="0"/>
      <c r="H715" s="0"/>
      <c r="I715" s="0"/>
      <c r="J715" s="0"/>
    </row>
    <row r="716" customFormat="false" ht="12.75" hidden="false" customHeight="false" outlineLevel="0" collapsed="false">
      <c r="F716" s="0"/>
      <c r="G716" s="0"/>
      <c r="H716" s="0"/>
      <c r="I716" s="0"/>
      <c r="J716" s="0"/>
    </row>
    <row r="717" customFormat="false" ht="12.75" hidden="false" customHeight="false" outlineLevel="0" collapsed="false">
      <c r="F717" s="0"/>
      <c r="G717" s="0"/>
      <c r="H717" s="0"/>
      <c r="I717" s="0"/>
      <c r="J717" s="0"/>
    </row>
    <row r="718" customFormat="false" ht="12.75" hidden="false" customHeight="false" outlineLevel="0" collapsed="false">
      <c r="F718" s="0"/>
      <c r="G718" s="0"/>
      <c r="H718" s="0"/>
      <c r="I718" s="0"/>
      <c r="J718" s="0"/>
    </row>
    <row r="719" customFormat="false" ht="12.75" hidden="false" customHeight="false" outlineLevel="0" collapsed="false">
      <c r="F719" s="0"/>
      <c r="G719" s="0"/>
      <c r="H719" s="0"/>
      <c r="I719" s="0"/>
      <c r="J719" s="0"/>
    </row>
    <row r="720" customFormat="false" ht="12.75" hidden="false" customHeight="false" outlineLevel="0" collapsed="false">
      <c r="F720" s="0"/>
      <c r="G720" s="0"/>
      <c r="H720" s="0"/>
      <c r="I720" s="0"/>
      <c r="J720" s="0"/>
    </row>
    <row r="721" customFormat="false" ht="12.75" hidden="false" customHeight="false" outlineLevel="0" collapsed="false">
      <c r="F721" s="0"/>
      <c r="G721" s="0"/>
      <c r="H721" s="0"/>
      <c r="I721" s="0"/>
      <c r="J721" s="0"/>
    </row>
    <row r="722" customFormat="false" ht="12.75" hidden="false" customHeight="false" outlineLevel="0" collapsed="false">
      <c r="F722" s="0"/>
      <c r="G722" s="0"/>
      <c r="H722" s="0"/>
      <c r="I722" s="0"/>
      <c r="J722" s="0"/>
    </row>
    <row r="723" customFormat="false" ht="12.75" hidden="false" customHeight="false" outlineLevel="0" collapsed="false">
      <c r="F723" s="0"/>
      <c r="G723" s="0"/>
      <c r="H723" s="0"/>
      <c r="I723" s="0"/>
      <c r="J723" s="0"/>
    </row>
    <row r="724" customFormat="false" ht="12.75" hidden="false" customHeight="false" outlineLevel="0" collapsed="false">
      <c r="F724" s="0"/>
      <c r="G724" s="0"/>
      <c r="H724" s="0"/>
      <c r="I724" s="0"/>
      <c r="J724" s="0"/>
    </row>
    <row r="725" customFormat="false" ht="12.75" hidden="false" customHeight="false" outlineLevel="0" collapsed="false">
      <c r="F725" s="0"/>
      <c r="G725" s="0"/>
      <c r="H725" s="0"/>
      <c r="I725" s="0"/>
      <c r="J725" s="0"/>
    </row>
    <row r="726" customFormat="false" ht="12.75" hidden="false" customHeight="false" outlineLevel="0" collapsed="false">
      <c r="F726" s="0"/>
      <c r="G726" s="0"/>
      <c r="H726" s="0"/>
      <c r="I726" s="0"/>
      <c r="J726" s="0"/>
    </row>
    <row r="727" customFormat="false" ht="12.75" hidden="false" customHeight="false" outlineLevel="0" collapsed="false">
      <c r="F727" s="0"/>
      <c r="G727" s="0"/>
      <c r="H727" s="0"/>
      <c r="I727" s="0"/>
      <c r="J727" s="0"/>
    </row>
    <row r="728" customFormat="false" ht="12.75" hidden="false" customHeight="false" outlineLevel="0" collapsed="false">
      <c r="F728" s="0"/>
      <c r="G728" s="0"/>
      <c r="H728" s="0"/>
      <c r="I728" s="0"/>
      <c r="J728" s="0"/>
    </row>
    <row r="729" customFormat="false" ht="12.75" hidden="false" customHeight="false" outlineLevel="0" collapsed="false">
      <c r="F729" s="0"/>
      <c r="G729" s="0"/>
      <c r="H729" s="0"/>
      <c r="I729" s="0"/>
      <c r="J729" s="0"/>
    </row>
    <row r="730" customFormat="false" ht="12.75" hidden="false" customHeight="false" outlineLevel="0" collapsed="false">
      <c r="F730" s="0"/>
      <c r="G730" s="0"/>
      <c r="H730" s="0"/>
      <c r="I730" s="0"/>
      <c r="J730" s="0"/>
    </row>
    <row r="731" customFormat="false" ht="12.75" hidden="false" customHeight="false" outlineLevel="0" collapsed="false">
      <c r="F731" s="0"/>
      <c r="G731" s="0"/>
      <c r="H731" s="0"/>
      <c r="I731" s="0"/>
      <c r="J731" s="0"/>
    </row>
    <row r="732" customFormat="false" ht="12.75" hidden="false" customHeight="false" outlineLevel="0" collapsed="false">
      <c r="F732" s="0"/>
      <c r="G732" s="0"/>
      <c r="H732" s="0"/>
      <c r="I732" s="0"/>
      <c r="J732" s="0"/>
    </row>
    <row r="733" customFormat="false" ht="12.75" hidden="false" customHeight="false" outlineLevel="0" collapsed="false">
      <c r="F733" s="0"/>
      <c r="G733" s="0"/>
      <c r="H733" s="0"/>
      <c r="I733" s="0"/>
      <c r="J733" s="0"/>
    </row>
    <row r="734" customFormat="false" ht="12.75" hidden="false" customHeight="false" outlineLevel="0" collapsed="false">
      <c r="F734" s="0"/>
      <c r="G734" s="0"/>
      <c r="H734" s="0"/>
      <c r="I734" s="0"/>
      <c r="J734" s="0"/>
    </row>
    <row r="735" customFormat="false" ht="12.75" hidden="false" customHeight="false" outlineLevel="0" collapsed="false">
      <c r="F735" s="0"/>
      <c r="G735" s="0"/>
      <c r="H735" s="0"/>
      <c r="I735" s="0"/>
      <c r="J735" s="0"/>
    </row>
    <row r="736" customFormat="false" ht="12.75" hidden="false" customHeight="false" outlineLevel="0" collapsed="false">
      <c r="F736" s="0"/>
      <c r="G736" s="0"/>
      <c r="H736" s="0"/>
      <c r="I736" s="0"/>
      <c r="J736" s="0"/>
    </row>
    <row r="737" customFormat="false" ht="12.75" hidden="false" customHeight="false" outlineLevel="0" collapsed="false">
      <c r="F737" s="0"/>
      <c r="G737" s="0"/>
      <c r="H737" s="0"/>
      <c r="I737" s="0"/>
      <c r="J737" s="0"/>
    </row>
    <row r="738" customFormat="false" ht="12.75" hidden="false" customHeight="false" outlineLevel="0" collapsed="false">
      <c r="F738" s="0"/>
      <c r="G738" s="0"/>
      <c r="H738" s="0"/>
      <c r="I738" s="0"/>
      <c r="J738" s="0"/>
    </row>
    <row r="739" customFormat="false" ht="12.75" hidden="false" customHeight="false" outlineLevel="0" collapsed="false">
      <c r="F739" s="0"/>
      <c r="G739" s="0"/>
      <c r="H739" s="0"/>
      <c r="I739" s="0"/>
      <c r="J739" s="0"/>
    </row>
    <row r="740" customFormat="false" ht="12.75" hidden="false" customHeight="false" outlineLevel="0" collapsed="false">
      <c r="F740" s="0"/>
      <c r="G740" s="0"/>
      <c r="H740" s="0"/>
      <c r="I740" s="0"/>
      <c r="J740" s="0"/>
    </row>
    <row r="741" customFormat="false" ht="12.75" hidden="false" customHeight="false" outlineLevel="0" collapsed="false">
      <c r="F741" s="0"/>
      <c r="G741" s="0"/>
      <c r="H741" s="0"/>
      <c r="I741" s="0"/>
      <c r="J741" s="0"/>
    </row>
    <row r="742" customFormat="false" ht="12.75" hidden="false" customHeight="false" outlineLevel="0" collapsed="false">
      <c r="F742" s="0"/>
      <c r="G742" s="0"/>
      <c r="H742" s="0"/>
      <c r="I742" s="0"/>
      <c r="J742" s="0"/>
    </row>
    <row r="743" customFormat="false" ht="12.75" hidden="false" customHeight="false" outlineLevel="0" collapsed="false">
      <c r="F743" s="0"/>
      <c r="G743" s="0"/>
      <c r="H743" s="0"/>
      <c r="I743" s="0"/>
      <c r="J743" s="0"/>
    </row>
    <row r="744" customFormat="false" ht="12.75" hidden="false" customHeight="false" outlineLevel="0" collapsed="false">
      <c r="F744" s="0"/>
      <c r="G744" s="0"/>
      <c r="H744" s="0"/>
      <c r="I744" s="0"/>
      <c r="J744" s="0"/>
    </row>
    <row r="745" customFormat="false" ht="12.75" hidden="false" customHeight="false" outlineLevel="0" collapsed="false">
      <c r="F745" s="0"/>
      <c r="G745" s="0"/>
      <c r="H745" s="0"/>
      <c r="I745" s="0"/>
      <c r="J745" s="0"/>
    </row>
    <row r="746" customFormat="false" ht="12.75" hidden="false" customHeight="false" outlineLevel="0" collapsed="false">
      <c r="F746" s="0"/>
      <c r="G746" s="0"/>
      <c r="H746" s="0"/>
      <c r="I746" s="0"/>
      <c r="J746" s="0"/>
    </row>
    <row r="747" customFormat="false" ht="12.75" hidden="false" customHeight="false" outlineLevel="0" collapsed="false">
      <c r="F747" s="0"/>
      <c r="G747" s="0"/>
      <c r="H747" s="0"/>
      <c r="I747" s="0"/>
      <c r="J747" s="0"/>
    </row>
    <row r="748" customFormat="false" ht="12.75" hidden="false" customHeight="false" outlineLevel="0" collapsed="false">
      <c r="F748" s="0"/>
      <c r="G748" s="0"/>
      <c r="H748" s="0"/>
      <c r="I748" s="0"/>
      <c r="J748" s="0"/>
    </row>
    <row r="749" customFormat="false" ht="12.75" hidden="false" customHeight="false" outlineLevel="0" collapsed="false">
      <c r="F749" s="0"/>
      <c r="G749" s="0"/>
      <c r="H749" s="0"/>
      <c r="I749" s="0"/>
      <c r="J749" s="0"/>
    </row>
    <row r="750" customFormat="false" ht="12.75" hidden="false" customHeight="false" outlineLevel="0" collapsed="false">
      <c r="F750" s="0"/>
      <c r="G750" s="0"/>
      <c r="H750" s="0"/>
      <c r="I750" s="0"/>
      <c r="J750" s="0"/>
    </row>
    <row r="751" customFormat="false" ht="12.75" hidden="false" customHeight="false" outlineLevel="0" collapsed="false">
      <c r="F751" s="0"/>
      <c r="G751" s="0"/>
      <c r="H751" s="0"/>
      <c r="I751" s="0"/>
      <c r="J751" s="0"/>
    </row>
    <row r="752" customFormat="false" ht="12.75" hidden="false" customHeight="false" outlineLevel="0" collapsed="false">
      <c r="F752" s="0"/>
      <c r="G752" s="0"/>
      <c r="H752" s="0"/>
      <c r="I752" s="0"/>
      <c r="J752" s="0"/>
    </row>
    <row r="753" customFormat="false" ht="12.75" hidden="false" customHeight="false" outlineLevel="0" collapsed="false">
      <c r="F753" s="0"/>
      <c r="G753" s="0"/>
      <c r="H753" s="0"/>
      <c r="I753" s="0"/>
      <c r="J753" s="0"/>
    </row>
    <row r="754" customFormat="false" ht="12.75" hidden="false" customHeight="false" outlineLevel="0" collapsed="false">
      <c r="F754" s="0"/>
      <c r="G754" s="0"/>
      <c r="H754" s="0"/>
      <c r="I754" s="0"/>
      <c r="J754" s="0"/>
    </row>
    <row r="755" customFormat="false" ht="12.75" hidden="false" customHeight="false" outlineLevel="0" collapsed="false">
      <c r="F755" s="0"/>
      <c r="G755" s="0"/>
      <c r="H755" s="0"/>
      <c r="I755" s="0"/>
      <c r="J755" s="0"/>
    </row>
    <row r="756" customFormat="false" ht="12.75" hidden="false" customHeight="false" outlineLevel="0" collapsed="false">
      <c r="F756" s="0"/>
      <c r="G756" s="0"/>
      <c r="H756" s="0"/>
      <c r="I756" s="0"/>
      <c r="J756" s="0"/>
    </row>
    <row r="757" customFormat="false" ht="12.75" hidden="false" customHeight="false" outlineLevel="0" collapsed="false">
      <c r="F757" s="0"/>
      <c r="G757" s="0"/>
      <c r="H757" s="0"/>
      <c r="I757" s="0"/>
      <c r="J757" s="0"/>
    </row>
    <row r="758" customFormat="false" ht="12.75" hidden="false" customHeight="false" outlineLevel="0" collapsed="false">
      <c r="F758" s="0"/>
      <c r="G758" s="0"/>
      <c r="H758" s="0"/>
      <c r="I758" s="0"/>
      <c r="J758" s="0"/>
    </row>
    <row r="759" customFormat="false" ht="12.75" hidden="false" customHeight="false" outlineLevel="0" collapsed="false">
      <c r="F759" s="0"/>
      <c r="G759" s="0"/>
      <c r="H759" s="0"/>
      <c r="I759" s="0"/>
      <c r="J759" s="0"/>
    </row>
    <row r="760" customFormat="false" ht="12.75" hidden="false" customHeight="false" outlineLevel="0" collapsed="false">
      <c r="F760" s="0"/>
      <c r="G760" s="0"/>
      <c r="H760" s="0"/>
      <c r="I760" s="0"/>
      <c r="J760" s="0"/>
    </row>
    <row r="761" customFormat="false" ht="12.75" hidden="false" customHeight="false" outlineLevel="0" collapsed="false">
      <c r="F761" s="0"/>
      <c r="G761" s="0"/>
      <c r="H761" s="0"/>
      <c r="I761" s="0"/>
      <c r="J761" s="0"/>
    </row>
    <row r="762" customFormat="false" ht="12.75" hidden="false" customHeight="false" outlineLevel="0" collapsed="false">
      <c r="F762" s="0"/>
      <c r="G762" s="0"/>
      <c r="H762" s="0"/>
      <c r="I762" s="0"/>
      <c r="J762" s="0"/>
    </row>
    <row r="763" customFormat="false" ht="12.75" hidden="false" customHeight="false" outlineLevel="0" collapsed="false">
      <c r="F763" s="0"/>
      <c r="G763" s="0"/>
      <c r="H763" s="0"/>
      <c r="I763" s="0"/>
      <c r="J763" s="0"/>
    </row>
    <row r="764" customFormat="false" ht="12.75" hidden="false" customHeight="false" outlineLevel="0" collapsed="false">
      <c r="F764" s="0"/>
      <c r="G764" s="0"/>
      <c r="H764" s="0"/>
      <c r="I764" s="0"/>
      <c r="J764" s="0"/>
    </row>
    <row r="765" customFormat="false" ht="12.75" hidden="false" customHeight="false" outlineLevel="0" collapsed="false">
      <c r="F765" s="0"/>
      <c r="G765" s="0"/>
      <c r="H765" s="0"/>
      <c r="I765" s="0"/>
      <c r="J765" s="0"/>
    </row>
    <row r="766" customFormat="false" ht="12.75" hidden="false" customHeight="false" outlineLevel="0" collapsed="false">
      <c r="F766" s="0"/>
      <c r="G766" s="0"/>
      <c r="H766" s="0"/>
      <c r="I766" s="0"/>
      <c r="J766" s="0"/>
    </row>
    <row r="767" customFormat="false" ht="12.75" hidden="false" customHeight="false" outlineLevel="0" collapsed="false">
      <c r="F767" s="0"/>
      <c r="G767" s="0"/>
      <c r="H767" s="0"/>
      <c r="I767" s="0"/>
      <c r="J767" s="0"/>
    </row>
    <row r="768" customFormat="false" ht="12.75" hidden="false" customHeight="false" outlineLevel="0" collapsed="false">
      <c r="F768" s="0"/>
      <c r="G768" s="0"/>
      <c r="H768" s="0"/>
      <c r="I768" s="0"/>
      <c r="J768" s="0"/>
    </row>
    <row r="769" customFormat="false" ht="12.75" hidden="false" customHeight="false" outlineLevel="0" collapsed="false">
      <c r="F769" s="0"/>
      <c r="G769" s="0"/>
      <c r="H769" s="0"/>
      <c r="I769" s="0"/>
      <c r="J769" s="0"/>
    </row>
    <row r="770" customFormat="false" ht="12.75" hidden="false" customHeight="false" outlineLevel="0" collapsed="false">
      <c r="F770" s="0"/>
      <c r="G770" s="0"/>
      <c r="H770" s="0"/>
      <c r="I770" s="0"/>
      <c r="J770" s="0"/>
    </row>
    <row r="771" customFormat="false" ht="12.75" hidden="false" customHeight="false" outlineLevel="0" collapsed="false">
      <c r="F771" s="0"/>
      <c r="G771" s="0"/>
      <c r="H771" s="0"/>
      <c r="I771" s="0"/>
      <c r="J771" s="0"/>
    </row>
    <row r="772" customFormat="false" ht="12.75" hidden="false" customHeight="false" outlineLevel="0" collapsed="false">
      <c r="F772" s="0"/>
      <c r="G772" s="0"/>
      <c r="H772" s="0"/>
      <c r="I772" s="0"/>
      <c r="J772" s="0"/>
    </row>
    <row r="773" customFormat="false" ht="12.75" hidden="false" customHeight="false" outlineLevel="0" collapsed="false">
      <c r="F773" s="0"/>
      <c r="G773" s="0"/>
      <c r="H773" s="0"/>
      <c r="I773" s="0"/>
      <c r="J773" s="0"/>
    </row>
    <row r="774" customFormat="false" ht="12.75" hidden="false" customHeight="false" outlineLevel="0" collapsed="false">
      <c r="F774" s="0"/>
      <c r="G774" s="0"/>
      <c r="H774" s="0"/>
      <c r="I774" s="0"/>
      <c r="J774" s="0"/>
    </row>
    <row r="775" customFormat="false" ht="12.75" hidden="false" customHeight="false" outlineLevel="0" collapsed="false">
      <c r="F775" s="0"/>
      <c r="G775" s="0"/>
      <c r="H775" s="0"/>
      <c r="I775" s="0"/>
      <c r="J775" s="0"/>
    </row>
    <row r="776" customFormat="false" ht="12.75" hidden="false" customHeight="false" outlineLevel="0" collapsed="false">
      <c r="F776" s="0"/>
      <c r="G776" s="0"/>
      <c r="H776" s="0"/>
      <c r="I776" s="0"/>
      <c r="J776" s="0"/>
    </row>
    <row r="777" customFormat="false" ht="12.75" hidden="false" customHeight="false" outlineLevel="0" collapsed="false">
      <c r="F777" s="0"/>
      <c r="G777" s="0"/>
      <c r="H777" s="0"/>
      <c r="I777" s="0"/>
      <c r="J777" s="0"/>
    </row>
    <row r="778" customFormat="false" ht="12.75" hidden="false" customHeight="false" outlineLevel="0" collapsed="false">
      <c r="F778" s="0"/>
      <c r="G778" s="0"/>
      <c r="H778" s="0"/>
      <c r="I778" s="0"/>
      <c r="J778" s="0"/>
    </row>
    <row r="779" customFormat="false" ht="12.75" hidden="false" customHeight="false" outlineLevel="0" collapsed="false">
      <c r="F779" s="0"/>
      <c r="G779" s="0"/>
      <c r="H779" s="0"/>
      <c r="I779" s="0"/>
      <c r="J779" s="0"/>
    </row>
    <row r="780" customFormat="false" ht="12.75" hidden="false" customHeight="false" outlineLevel="0" collapsed="false">
      <c r="F780" s="0"/>
      <c r="G780" s="0"/>
      <c r="H780" s="0"/>
      <c r="I780" s="0"/>
      <c r="J780" s="0"/>
    </row>
    <row r="781" customFormat="false" ht="12.75" hidden="false" customHeight="false" outlineLevel="0" collapsed="false">
      <c r="F781" s="0"/>
      <c r="G781" s="0"/>
      <c r="H781" s="0"/>
      <c r="I781" s="0"/>
      <c r="J781" s="0"/>
    </row>
    <row r="782" customFormat="false" ht="12.75" hidden="false" customHeight="false" outlineLevel="0" collapsed="false">
      <c r="F782" s="0"/>
      <c r="G782" s="0"/>
      <c r="H782" s="0"/>
      <c r="I782" s="0"/>
      <c r="J782" s="0"/>
    </row>
    <row r="783" customFormat="false" ht="12.75" hidden="false" customHeight="false" outlineLevel="0" collapsed="false">
      <c r="F783" s="0"/>
      <c r="G783" s="0"/>
      <c r="H783" s="0"/>
      <c r="I783" s="0"/>
      <c r="J783" s="0"/>
    </row>
    <row r="784" customFormat="false" ht="12.75" hidden="false" customHeight="false" outlineLevel="0" collapsed="false">
      <c r="F784" s="0"/>
      <c r="G784" s="0"/>
      <c r="H784" s="0"/>
      <c r="I784" s="0"/>
      <c r="J784" s="0"/>
    </row>
    <row r="785" customFormat="false" ht="12.75" hidden="false" customHeight="false" outlineLevel="0" collapsed="false">
      <c r="F785" s="0"/>
      <c r="G785" s="0"/>
      <c r="H785" s="0"/>
      <c r="I785" s="0"/>
      <c r="J785" s="0"/>
    </row>
    <row r="786" customFormat="false" ht="12.75" hidden="false" customHeight="false" outlineLevel="0" collapsed="false">
      <c r="F786" s="0"/>
      <c r="G786" s="0"/>
      <c r="H786" s="0"/>
      <c r="I786" s="0"/>
      <c r="J786" s="0"/>
    </row>
    <row r="787" customFormat="false" ht="12.75" hidden="false" customHeight="false" outlineLevel="0" collapsed="false">
      <c r="F787" s="0"/>
      <c r="G787" s="0"/>
      <c r="H787" s="0"/>
      <c r="I787" s="0"/>
      <c r="J787" s="0"/>
    </row>
    <row r="788" customFormat="false" ht="12.75" hidden="false" customHeight="false" outlineLevel="0" collapsed="false">
      <c r="F788" s="0"/>
      <c r="G788" s="0"/>
      <c r="H788" s="0"/>
      <c r="I788" s="0"/>
      <c r="J788" s="0"/>
    </row>
    <row r="789" customFormat="false" ht="12.75" hidden="false" customHeight="false" outlineLevel="0" collapsed="false">
      <c r="F789" s="0"/>
      <c r="G789" s="0"/>
      <c r="H789" s="0"/>
      <c r="I789" s="0"/>
      <c r="J789" s="0"/>
    </row>
    <row r="790" customFormat="false" ht="12.75" hidden="false" customHeight="false" outlineLevel="0" collapsed="false">
      <c r="F790" s="0"/>
      <c r="G790" s="0"/>
      <c r="H790" s="0"/>
      <c r="I790" s="0"/>
      <c r="J790" s="0"/>
    </row>
    <row r="791" customFormat="false" ht="12.75" hidden="false" customHeight="false" outlineLevel="0" collapsed="false">
      <c r="F791" s="0"/>
      <c r="G791" s="0"/>
      <c r="H791" s="0"/>
      <c r="I791" s="0"/>
      <c r="J791" s="0"/>
    </row>
    <row r="792" customFormat="false" ht="12.75" hidden="false" customHeight="false" outlineLevel="0" collapsed="false">
      <c r="F792" s="0"/>
      <c r="G792" s="0"/>
      <c r="H792" s="0"/>
      <c r="I792" s="0"/>
      <c r="J792" s="0"/>
    </row>
    <row r="793" customFormat="false" ht="12.75" hidden="false" customHeight="false" outlineLevel="0" collapsed="false">
      <c r="F793" s="0"/>
      <c r="G793" s="0"/>
      <c r="H793" s="0"/>
      <c r="I793" s="0"/>
      <c r="J793" s="0"/>
    </row>
    <row r="794" customFormat="false" ht="12.75" hidden="false" customHeight="false" outlineLevel="0" collapsed="false">
      <c r="F794" s="0"/>
      <c r="G794" s="0"/>
      <c r="H794" s="0"/>
      <c r="I794" s="0"/>
      <c r="J794" s="0"/>
    </row>
    <row r="795" customFormat="false" ht="12.75" hidden="false" customHeight="false" outlineLevel="0" collapsed="false">
      <c r="F795" s="0"/>
      <c r="G795" s="0"/>
      <c r="H795" s="0"/>
      <c r="I795" s="0"/>
      <c r="J795" s="0"/>
    </row>
    <row r="796" customFormat="false" ht="12.75" hidden="false" customHeight="false" outlineLevel="0" collapsed="false">
      <c r="F796" s="0"/>
      <c r="G796" s="0"/>
      <c r="H796" s="0"/>
      <c r="I796" s="0"/>
      <c r="J796" s="0"/>
    </row>
    <row r="797" customFormat="false" ht="12.75" hidden="false" customHeight="false" outlineLevel="0" collapsed="false">
      <c r="F797" s="0"/>
      <c r="G797" s="0"/>
      <c r="H797" s="0"/>
      <c r="I797" s="0"/>
      <c r="J797" s="0"/>
    </row>
    <row r="798" customFormat="false" ht="12.75" hidden="false" customHeight="false" outlineLevel="0" collapsed="false">
      <c r="F798" s="0"/>
      <c r="G798" s="0"/>
      <c r="H798" s="0"/>
      <c r="I798" s="0"/>
      <c r="J798" s="0"/>
    </row>
    <row r="799" customFormat="false" ht="12.75" hidden="false" customHeight="false" outlineLevel="0" collapsed="false">
      <c r="F799" s="0"/>
      <c r="G799" s="0"/>
      <c r="H799" s="0"/>
      <c r="I799" s="0"/>
      <c r="J799" s="0"/>
    </row>
    <row r="800" customFormat="false" ht="12.75" hidden="false" customHeight="false" outlineLevel="0" collapsed="false">
      <c r="F800" s="0"/>
      <c r="G800" s="0"/>
      <c r="H800" s="0"/>
      <c r="I800" s="0"/>
      <c r="J800" s="0"/>
    </row>
    <row r="801" customFormat="false" ht="12.75" hidden="false" customHeight="false" outlineLevel="0" collapsed="false">
      <c r="F801" s="0"/>
      <c r="G801" s="0"/>
      <c r="H801" s="0"/>
      <c r="I801" s="0"/>
      <c r="J801" s="0"/>
    </row>
    <row r="802" customFormat="false" ht="12.75" hidden="false" customHeight="false" outlineLevel="0" collapsed="false">
      <c r="F802" s="0"/>
      <c r="G802" s="0"/>
      <c r="H802" s="0"/>
      <c r="I802" s="0"/>
      <c r="J802" s="0"/>
    </row>
    <row r="803" customFormat="false" ht="12.75" hidden="false" customHeight="false" outlineLevel="0" collapsed="false">
      <c r="F803" s="0"/>
      <c r="G803" s="0"/>
      <c r="H803" s="0"/>
      <c r="I803" s="0"/>
      <c r="J803" s="0"/>
    </row>
    <row r="804" customFormat="false" ht="12.75" hidden="false" customHeight="false" outlineLevel="0" collapsed="false">
      <c r="F804" s="0"/>
      <c r="G804" s="0"/>
      <c r="H804" s="0"/>
      <c r="I804" s="0"/>
      <c r="J804" s="0"/>
    </row>
    <row r="805" customFormat="false" ht="12.75" hidden="false" customHeight="false" outlineLevel="0" collapsed="false">
      <c r="F805" s="0"/>
      <c r="G805" s="0"/>
      <c r="H805" s="0"/>
      <c r="I805" s="0"/>
      <c r="J805" s="0"/>
    </row>
    <row r="806" customFormat="false" ht="12.75" hidden="false" customHeight="false" outlineLevel="0" collapsed="false">
      <c r="F806" s="0"/>
      <c r="G806" s="0"/>
      <c r="H806" s="0"/>
      <c r="I806" s="0"/>
      <c r="J806" s="0"/>
    </row>
    <row r="807" customFormat="false" ht="12.75" hidden="false" customHeight="false" outlineLevel="0" collapsed="false">
      <c r="F807" s="0"/>
      <c r="G807" s="0"/>
      <c r="H807" s="0"/>
      <c r="I807" s="0"/>
      <c r="J807" s="0"/>
    </row>
    <row r="808" customFormat="false" ht="12.75" hidden="false" customHeight="false" outlineLevel="0" collapsed="false">
      <c r="F808" s="0"/>
      <c r="G808" s="0"/>
      <c r="H808" s="0"/>
      <c r="I808" s="0"/>
      <c r="J808" s="0"/>
    </row>
    <row r="809" customFormat="false" ht="12.75" hidden="false" customHeight="false" outlineLevel="0" collapsed="false">
      <c r="F809" s="0"/>
      <c r="G809" s="0"/>
      <c r="H809" s="0"/>
      <c r="I809" s="0"/>
      <c r="J809" s="0"/>
    </row>
    <row r="810" customFormat="false" ht="12.75" hidden="false" customHeight="false" outlineLevel="0" collapsed="false">
      <c r="F810" s="0"/>
      <c r="G810" s="0"/>
      <c r="H810" s="0"/>
      <c r="I810" s="0"/>
      <c r="J810" s="0"/>
    </row>
    <row r="811" customFormat="false" ht="12.75" hidden="false" customHeight="false" outlineLevel="0" collapsed="false">
      <c r="F811" s="0"/>
      <c r="G811" s="0"/>
      <c r="H811" s="0"/>
      <c r="I811" s="0"/>
      <c r="J811" s="0"/>
    </row>
    <row r="812" customFormat="false" ht="12.75" hidden="false" customHeight="false" outlineLevel="0" collapsed="false">
      <c r="F812" s="0"/>
      <c r="G812" s="0"/>
      <c r="H812" s="0"/>
      <c r="I812" s="0"/>
      <c r="J812" s="0"/>
    </row>
    <row r="813" customFormat="false" ht="12.75" hidden="false" customHeight="false" outlineLevel="0" collapsed="false">
      <c r="F813" s="0"/>
      <c r="G813" s="0"/>
      <c r="H813" s="0"/>
      <c r="I813" s="0"/>
      <c r="J813" s="0"/>
    </row>
    <row r="814" customFormat="false" ht="12.75" hidden="false" customHeight="false" outlineLevel="0" collapsed="false">
      <c r="F814" s="0"/>
      <c r="G814" s="0"/>
      <c r="H814" s="0"/>
      <c r="I814" s="0"/>
      <c r="J814" s="0"/>
    </row>
    <row r="815" customFormat="false" ht="12.75" hidden="false" customHeight="false" outlineLevel="0" collapsed="false">
      <c r="F815" s="0"/>
      <c r="G815" s="0"/>
      <c r="H815" s="0"/>
      <c r="I815" s="0"/>
      <c r="J815" s="0"/>
    </row>
    <row r="816" customFormat="false" ht="12.75" hidden="false" customHeight="false" outlineLevel="0" collapsed="false">
      <c r="F816" s="0"/>
      <c r="G816" s="0"/>
      <c r="H816" s="0"/>
      <c r="I816" s="0"/>
      <c r="J816" s="0"/>
    </row>
    <row r="817" customFormat="false" ht="12.75" hidden="false" customHeight="false" outlineLevel="0" collapsed="false">
      <c r="F817" s="0"/>
      <c r="G817" s="0"/>
      <c r="H817" s="0"/>
      <c r="I817" s="0"/>
      <c r="J817" s="0"/>
    </row>
    <row r="818" customFormat="false" ht="12.75" hidden="false" customHeight="false" outlineLevel="0" collapsed="false">
      <c r="F818" s="0"/>
      <c r="G818" s="0"/>
      <c r="H818" s="0"/>
      <c r="I818" s="0"/>
      <c r="J818" s="0"/>
    </row>
    <row r="819" customFormat="false" ht="12.75" hidden="false" customHeight="false" outlineLevel="0" collapsed="false">
      <c r="F819" s="0"/>
      <c r="G819" s="0"/>
      <c r="H819" s="0"/>
      <c r="I819" s="0"/>
      <c r="J819" s="0"/>
    </row>
    <row r="820" customFormat="false" ht="12.75" hidden="false" customHeight="false" outlineLevel="0" collapsed="false">
      <c r="F820" s="0"/>
      <c r="G820" s="0"/>
      <c r="H820" s="0"/>
      <c r="I820" s="0"/>
      <c r="J820" s="0"/>
    </row>
    <row r="821" customFormat="false" ht="12.75" hidden="false" customHeight="false" outlineLevel="0" collapsed="false">
      <c r="F821" s="0"/>
      <c r="G821" s="0"/>
      <c r="H821" s="0"/>
      <c r="I821" s="0"/>
      <c r="J821" s="0"/>
    </row>
    <row r="822" customFormat="false" ht="12.75" hidden="false" customHeight="false" outlineLevel="0" collapsed="false">
      <c r="F822" s="0"/>
      <c r="G822" s="0"/>
      <c r="H822" s="0"/>
      <c r="I822" s="0"/>
      <c r="J822" s="0"/>
    </row>
    <row r="823" customFormat="false" ht="12.75" hidden="false" customHeight="false" outlineLevel="0" collapsed="false">
      <c r="F823" s="0"/>
      <c r="G823" s="0"/>
      <c r="H823" s="0"/>
      <c r="I823" s="0"/>
      <c r="J823" s="0"/>
    </row>
    <row r="824" customFormat="false" ht="12.75" hidden="false" customHeight="false" outlineLevel="0" collapsed="false">
      <c r="F824" s="0"/>
      <c r="G824" s="0"/>
      <c r="H824" s="0"/>
      <c r="I824" s="0"/>
      <c r="J824" s="0"/>
    </row>
    <row r="825" customFormat="false" ht="12.75" hidden="false" customHeight="false" outlineLevel="0" collapsed="false">
      <c r="F825" s="0"/>
      <c r="G825" s="0"/>
      <c r="H825" s="0"/>
      <c r="I825" s="0"/>
      <c r="J825" s="0"/>
    </row>
    <row r="826" customFormat="false" ht="12.75" hidden="false" customHeight="false" outlineLevel="0" collapsed="false">
      <c r="F826" s="0"/>
      <c r="G826" s="0"/>
      <c r="H826" s="0"/>
      <c r="I826" s="0"/>
      <c r="J826" s="0"/>
    </row>
    <row r="827" customFormat="false" ht="12.75" hidden="false" customHeight="false" outlineLevel="0" collapsed="false">
      <c r="F827" s="0"/>
      <c r="G827" s="0"/>
      <c r="H827" s="0"/>
      <c r="I827" s="0"/>
      <c r="J827" s="0"/>
    </row>
    <row r="828" customFormat="false" ht="12.75" hidden="false" customHeight="false" outlineLevel="0" collapsed="false">
      <c r="F828" s="0"/>
      <c r="G828" s="0"/>
      <c r="H828" s="0"/>
      <c r="I828" s="0"/>
      <c r="J828" s="0"/>
    </row>
    <row r="829" customFormat="false" ht="12.75" hidden="false" customHeight="false" outlineLevel="0" collapsed="false">
      <c r="F829" s="0"/>
      <c r="G829" s="0"/>
      <c r="H829" s="0"/>
      <c r="I829" s="0"/>
      <c r="J829" s="0"/>
    </row>
    <row r="830" customFormat="false" ht="12.75" hidden="false" customHeight="false" outlineLevel="0" collapsed="false">
      <c r="F830" s="0"/>
      <c r="G830" s="0"/>
      <c r="H830" s="0"/>
      <c r="I830" s="0"/>
      <c r="J830" s="0"/>
    </row>
    <row r="831" customFormat="false" ht="12.75" hidden="false" customHeight="false" outlineLevel="0" collapsed="false">
      <c r="F831" s="0"/>
      <c r="G831" s="0"/>
      <c r="H831" s="0"/>
      <c r="I831" s="0"/>
      <c r="J831" s="0"/>
    </row>
    <row r="832" customFormat="false" ht="12.75" hidden="false" customHeight="false" outlineLevel="0" collapsed="false">
      <c r="F832" s="0"/>
      <c r="G832" s="0"/>
      <c r="H832" s="0"/>
      <c r="I832" s="0"/>
      <c r="J832" s="0"/>
    </row>
    <row r="833" customFormat="false" ht="12.75" hidden="false" customHeight="false" outlineLevel="0" collapsed="false">
      <c r="F833" s="0"/>
      <c r="G833" s="0"/>
      <c r="H833" s="0"/>
      <c r="I833" s="0"/>
      <c r="J833" s="0"/>
    </row>
    <row r="834" customFormat="false" ht="12.75" hidden="false" customHeight="false" outlineLevel="0" collapsed="false">
      <c r="F834" s="0"/>
      <c r="G834" s="0"/>
      <c r="H834" s="0"/>
      <c r="I834" s="0"/>
      <c r="J834" s="0"/>
    </row>
    <row r="835" customFormat="false" ht="12.75" hidden="false" customHeight="false" outlineLevel="0" collapsed="false">
      <c r="F835" s="0"/>
      <c r="G835" s="0"/>
      <c r="H835" s="0"/>
      <c r="I835" s="0"/>
      <c r="J835" s="0"/>
    </row>
    <row r="836" customFormat="false" ht="12.75" hidden="false" customHeight="false" outlineLevel="0" collapsed="false">
      <c r="F836" s="0"/>
      <c r="G836" s="0"/>
      <c r="H836" s="0"/>
      <c r="I836" s="0"/>
      <c r="J836" s="0"/>
    </row>
    <row r="837" customFormat="false" ht="12.75" hidden="false" customHeight="false" outlineLevel="0" collapsed="false">
      <c r="F837" s="0"/>
      <c r="G837" s="0"/>
      <c r="H837" s="0"/>
      <c r="I837" s="0"/>
      <c r="J837" s="0"/>
    </row>
    <row r="838" customFormat="false" ht="12.75" hidden="false" customHeight="false" outlineLevel="0" collapsed="false">
      <c r="F838" s="0"/>
      <c r="G838" s="0"/>
      <c r="H838" s="0"/>
      <c r="I838" s="0"/>
      <c r="J838" s="0"/>
    </row>
    <row r="839" customFormat="false" ht="12.75" hidden="false" customHeight="false" outlineLevel="0" collapsed="false">
      <c r="F839" s="0"/>
      <c r="G839" s="0"/>
      <c r="H839" s="0"/>
      <c r="I839" s="0"/>
      <c r="J839" s="0"/>
    </row>
    <row r="840" customFormat="false" ht="12.75" hidden="false" customHeight="false" outlineLevel="0" collapsed="false">
      <c r="F840" s="0"/>
      <c r="G840" s="0"/>
      <c r="H840" s="0"/>
      <c r="I840" s="0"/>
      <c r="J840" s="0"/>
    </row>
    <row r="841" customFormat="false" ht="12.75" hidden="false" customHeight="false" outlineLevel="0" collapsed="false">
      <c r="F841" s="0"/>
      <c r="G841" s="0"/>
      <c r="H841" s="0"/>
      <c r="I841" s="0"/>
      <c r="J841" s="0"/>
    </row>
    <row r="842" customFormat="false" ht="12.75" hidden="false" customHeight="false" outlineLevel="0" collapsed="false">
      <c r="F842" s="0"/>
      <c r="G842" s="0"/>
      <c r="H842" s="0"/>
      <c r="I842" s="0"/>
      <c r="J842" s="0"/>
    </row>
    <row r="843" customFormat="false" ht="12.75" hidden="false" customHeight="false" outlineLevel="0" collapsed="false">
      <c r="F843" s="0"/>
      <c r="G843" s="0"/>
      <c r="H843" s="0"/>
      <c r="I843" s="0"/>
      <c r="J843" s="0"/>
    </row>
    <row r="844" customFormat="false" ht="12.75" hidden="false" customHeight="false" outlineLevel="0" collapsed="false">
      <c r="F844" s="0"/>
      <c r="G844" s="0"/>
      <c r="H844" s="0"/>
      <c r="I844" s="0"/>
      <c r="J844" s="0"/>
    </row>
    <row r="845" customFormat="false" ht="12.75" hidden="false" customHeight="false" outlineLevel="0" collapsed="false">
      <c r="F845" s="0"/>
      <c r="G845" s="0"/>
      <c r="H845" s="0"/>
      <c r="I845" s="0"/>
      <c r="J845" s="0"/>
    </row>
    <row r="846" customFormat="false" ht="12.75" hidden="false" customHeight="false" outlineLevel="0" collapsed="false">
      <c r="F846" s="0"/>
      <c r="G846" s="0"/>
      <c r="H846" s="0"/>
      <c r="I846" s="0"/>
      <c r="J846" s="0"/>
    </row>
    <row r="847" customFormat="false" ht="12.75" hidden="false" customHeight="false" outlineLevel="0" collapsed="false">
      <c r="F847" s="0"/>
      <c r="G847" s="0"/>
      <c r="H847" s="0"/>
      <c r="I847" s="0"/>
      <c r="J847" s="0"/>
    </row>
    <row r="848" customFormat="false" ht="12.75" hidden="false" customHeight="false" outlineLevel="0" collapsed="false">
      <c r="F848" s="0"/>
      <c r="G848" s="0"/>
      <c r="H848" s="0"/>
      <c r="I848" s="0"/>
      <c r="J848" s="0"/>
    </row>
    <row r="849" customFormat="false" ht="12.75" hidden="false" customHeight="false" outlineLevel="0" collapsed="false">
      <c r="F849" s="0"/>
      <c r="G849" s="0"/>
      <c r="H849" s="0"/>
      <c r="I849" s="0"/>
      <c r="J849" s="0"/>
    </row>
    <row r="850" customFormat="false" ht="12.75" hidden="false" customHeight="false" outlineLevel="0" collapsed="false">
      <c r="F850" s="0"/>
      <c r="G850" s="0"/>
      <c r="H850" s="0"/>
      <c r="I850" s="0"/>
      <c r="J850" s="0"/>
    </row>
    <row r="851" customFormat="false" ht="12.75" hidden="false" customHeight="false" outlineLevel="0" collapsed="false">
      <c r="F851" s="0"/>
      <c r="G851" s="0"/>
      <c r="H851" s="0"/>
      <c r="I851" s="0"/>
      <c r="J851" s="0"/>
    </row>
    <row r="852" customFormat="false" ht="12.75" hidden="false" customHeight="false" outlineLevel="0" collapsed="false">
      <c r="F852" s="0"/>
      <c r="G852" s="0"/>
      <c r="H852" s="0"/>
      <c r="I852" s="0"/>
      <c r="J852" s="0"/>
    </row>
    <row r="853" customFormat="false" ht="12.75" hidden="false" customHeight="false" outlineLevel="0" collapsed="false">
      <c r="F853" s="0"/>
      <c r="G853" s="0"/>
      <c r="H853" s="0"/>
      <c r="I853" s="0"/>
      <c r="J853" s="0"/>
    </row>
    <row r="854" customFormat="false" ht="12.75" hidden="false" customHeight="false" outlineLevel="0" collapsed="false">
      <c r="F854" s="0"/>
      <c r="G854" s="0"/>
      <c r="H854" s="0"/>
      <c r="I854" s="0"/>
      <c r="J854" s="0"/>
    </row>
    <row r="855" customFormat="false" ht="12.75" hidden="false" customHeight="false" outlineLevel="0" collapsed="false">
      <c r="F855" s="0"/>
      <c r="G855" s="0"/>
      <c r="H855" s="0"/>
      <c r="I855" s="0"/>
      <c r="J855" s="0"/>
    </row>
    <row r="856" customFormat="false" ht="12.75" hidden="false" customHeight="false" outlineLevel="0" collapsed="false">
      <c r="F856" s="0"/>
      <c r="G856" s="0"/>
      <c r="H856" s="0"/>
      <c r="I856" s="0"/>
      <c r="J856" s="0"/>
    </row>
    <row r="857" customFormat="false" ht="12.75" hidden="false" customHeight="false" outlineLevel="0" collapsed="false">
      <c r="F857" s="0"/>
      <c r="G857" s="0"/>
      <c r="H857" s="0"/>
      <c r="I857" s="0"/>
      <c r="J857" s="0"/>
    </row>
    <row r="858" customFormat="false" ht="12.75" hidden="false" customHeight="false" outlineLevel="0" collapsed="false">
      <c r="F858" s="0"/>
      <c r="G858" s="0"/>
      <c r="H858" s="0"/>
      <c r="I858" s="0"/>
      <c r="J858" s="0"/>
    </row>
    <row r="859" customFormat="false" ht="12.75" hidden="false" customHeight="false" outlineLevel="0" collapsed="false">
      <c r="F859" s="0"/>
      <c r="G859" s="0"/>
      <c r="H859" s="0"/>
      <c r="I859" s="0"/>
      <c r="J859" s="0"/>
    </row>
    <row r="860" customFormat="false" ht="12.75" hidden="false" customHeight="false" outlineLevel="0" collapsed="false">
      <c r="F860" s="0"/>
      <c r="G860" s="0"/>
      <c r="H860" s="0"/>
      <c r="I860" s="0"/>
      <c r="J860" s="0"/>
    </row>
    <row r="861" customFormat="false" ht="12.75" hidden="false" customHeight="false" outlineLevel="0" collapsed="false">
      <c r="F861" s="0"/>
      <c r="G861" s="0"/>
      <c r="H861" s="0"/>
      <c r="I861" s="0"/>
      <c r="J861" s="0"/>
    </row>
    <row r="862" customFormat="false" ht="12.75" hidden="false" customHeight="false" outlineLevel="0" collapsed="false">
      <c r="F862" s="0"/>
      <c r="G862" s="0"/>
      <c r="H862" s="0"/>
      <c r="I862" s="0"/>
      <c r="J862" s="0"/>
    </row>
    <row r="863" customFormat="false" ht="12.75" hidden="false" customHeight="false" outlineLevel="0" collapsed="false">
      <c r="F863" s="0"/>
      <c r="G863" s="0"/>
      <c r="H863" s="0"/>
      <c r="I863" s="0"/>
      <c r="J863" s="0"/>
    </row>
    <row r="864" customFormat="false" ht="12.75" hidden="false" customHeight="false" outlineLevel="0" collapsed="false">
      <c r="F864" s="0"/>
      <c r="G864" s="0"/>
      <c r="H864" s="0"/>
      <c r="I864" s="0"/>
      <c r="J864" s="0"/>
    </row>
    <row r="865" customFormat="false" ht="12.75" hidden="false" customHeight="false" outlineLevel="0" collapsed="false">
      <c r="F865" s="0"/>
      <c r="G865" s="0"/>
      <c r="H865" s="0"/>
      <c r="I865" s="0"/>
      <c r="J865" s="0"/>
    </row>
    <row r="866" customFormat="false" ht="12.75" hidden="false" customHeight="false" outlineLevel="0" collapsed="false">
      <c r="F866" s="0"/>
      <c r="G866" s="0"/>
      <c r="H866" s="0"/>
      <c r="I866" s="0"/>
      <c r="J866" s="0"/>
    </row>
    <row r="867" customFormat="false" ht="12.75" hidden="false" customHeight="false" outlineLevel="0" collapsed="false">
      <c r="F867" s="0"/>
      <c r="G867" s="0"/>
      <c r="H867" s="0"/>
      <c r="I867" s="0"/>
      <c r="J867" s="0"/>
    </row>
    <row r="868" customFormat="false" ht="12.75" hidden="false" customHeight="false" outlineLevel="0" collapsed="false">
      <c r="F868" s="0"/>
      <c r="G868" s="0"/>
      <c r="H868" s="0"/>
      <c r="I868" s="0"/>
      <c r="J868" s="0"/>
    </row>
    <row r="869" customFormat="false" ht="12.75" hidden="false" customHeight="false" outlineLevel="0" collapsed="false">
      <c r="F869" s="0"/>
      <c r="G869" s="0"/>
      <c r="H869" s="0"/>
      <c r="I869" s="0"/>
      <c r="J869" s="0"/>
    </row>
    <row r="870" customFormat="false" ht="12.75" hidden="false" customHeight="false" outlineLevel="0" collapsed="false">
      <c r="F870" s="0"/>
      <c r="G870" s="0"/>
      <c r="H870" s="0"/>
      <c r="I870" s="0"/>
      <c r="J870" s="0"/>
    </row>
    <row r="871" customFormat="false" ht="12.75" hidden="false" customHeight="false" outlineLevel="0" collapsed="false">
      <c r="F871" s="0"/>
      <c r="G871" s="0"/>
      <c r="H871" s="0"/>
      <c r="I871" s="0"/>
      <c r="J871" s="0"/>
    </row>
    <row r="872" customFormat="false" ht="12.75" hidden="false" customHeight="false" outlineLevel="0" collapsed="false">
      <c r="F872" s="0"/>
      <c r="G872" s="0"/>
      <c r="H872" s="0"/>
      <c r="I872" s="0"/>
      <c r="J872" s="0"/>
    </row>
    <row r="873" customFormat="false" ht="12.75" hidden="false" customHeight="false" outlineLevel="0" collapsed="false">
      <c r="F873" s="0"/>
      <c r="G873" s="0"/>
      <c r="H873" s="0"/>
      <c r="I873" s="0"/>
      <c r="J873" s="0"/>
    </row>
    <row r="874" customFormat="false" ht="12.75" hidden="false" customHeight="false" outlineLevel="0" collapsed="false">
      <c r="F874" s="0"/>
      <c r="G874" s="0"/>
      <c r="H874" s="0"/>
      <c r="I874" s="0"/>
      <c r="J874" s="0"/>
    </row>
    <row r="875" customFormat="false" ht="12.75" hidden="false" customHeight="false" outlineLevel="0" collapsed="false">
      <c r="F875" s="0"/>
      <c r="G875" s="0"/>
      <c r="H875" s="0"/>
      <c r="I875" s="0"/>
      <c r="J875" s="0"/>
    </row>
    <row r="876" customFormat="false" ht="12.75" hidden="false" customHeight="false" outlineLevel="0" collapsed="false">
      <c r="F876" s="0"/>
      <c r="G876" s="0"/>
      <c r="H876" s="0"/>
      <c r="I876" s="0"/>
      <c r="J876" s="0"/>
    </row>
    <row r="877" customFormat="false" ht="12.75" hidden="false" customHeight="false" outlineLevel="0" collapsed="false">
      <c r="F877" s="0"/>
      <c r="G877" s="0"/>
      <c r="H877" s="0"/>
      <c r="I877" s="0"/>
      <c r="J877" s="0"/>
    </row>
    <row r="878" customFormat="false" ht="12.75" hidden="false" customHeight="false" outlineLevel="0" collapsed="false">
      <c r="F878" s="0"/>
      <c r="G878" s="0"/>
      <c r="H878" s="0"/>
      <c r="I878" s="0"/>
      <c r="J878" s="0"/>
    </row>
    <row r="879" customFormat="false" ht="12.75" hidden="false" customHeight="false" outlineLevel="0" collapsed="false">
      <c r="F879" s="0"/>
      <c r="G879" s="0"/>
      <c r="H879" s="0"/>
      <c r="I879" s="0"/>
      <c r="J879" s="0"/>
    </row>
    <row r="880" customFormat="false" ht="12.75" hidden="false" customHeight="false" outlineLevel="0" collapsed="false">
      <c r="F880" s="0"/>
      <c r="G880" s="0"/>
      <c r="H880" s="0"/>
      <c r="I880" s="0"/>
      <c r="J880" s="0"/>
    </row>
    <row r="881" customFormat="false" ht="12.75" hidden="false" customHeight="false" outlineLevel="0" collapsed="false">
      <c r="F881" s="0"/>
      <c r="G881" s="0"/>
      <c r="H881" s="0"/>
      <c r="I881" s="0"/>
      <c r="J881" s="0"/>
    </row>
    <row r="882" customFormat="false" ht="12.75" hidden="false" customHeight="false" outlineLevel="0" collapsed="false">
      <c r="F882" s="0"/>
      <c r="G882" s="0"/>
      <c r="H882" s="0"/>
      <c r="I882" s="0"/>
      <c r="J882" s="0"/>
    </row>
    <row r="883" customFormat="false" ht="12.75" hidden="false" customHeight="false" outlineLevel="0" collapsed="false">
      <c r="F883" s="0"/>
      <c r="G883" s="0"/>
      <c r="H883" s="0"/>
      <c r="I883" s="0"/>
      <c r="J883" s="0"/>
    </row>
    <row r="884" customFormat="false" ht="12.75" hidden="false" customHeight="false" outlineLevel="0" collapsed="false">
      <c r="F884" s="0"/>
      <c r="G884" s="0"/>
      <c r="H884" s="0"/>
      <c r="I884" s="0"/>
      <c r="J884" s="0"/>
    </row>
    <row r="885" customFormat="false" ht="12.75" hidden="false" customHeight="false" outlineLevel="0" collapsed="false">
      <c r="F885" s="0"/>
      <c r="G885" s="0"/>
      <c r="H885" s="0"/>
      <c r="I885" s="0"/>
      <c r="J885" s="0"/>
    </row>
    <row r="886" customFormat="false" ht="12.75" hidden="false" customHeight="false" outlineLevel="0" collapsed="false">
      <c r="F886" s="0"/>
      <c r="G886" s="0"/>
      <c r="H886" s="0"/>
      <c r="I886" s="0"/>
      <c r="J886" s="0"/>
    </row>
    <row r="887" customFormat="false" ht="12.75" hidden="false" customHeight="false" outlineLevel="0" collapsed="false">
      <c r="F887" s="0"/>
      <c r="G887" s="0"/>
      <c r="H887" s="0"/>
      <c r="I887" s="0"/>
      <c r="J887" s="0"/>
    </row>
    <row r="888" customFormat="false" ht="12.75" hidden="false" customHeight="false" outlineLevel="0" collapsed="false">
      <c r="F888" s="0"/>
      <c r="G888" s="0"/>
      <c r="H888" s="0"/>
      <c r="I888" s="0"/>
      <c r="J888" s="0"/>
    </row>
    <row r="889" customFormat="false" ht="12.75" hidden="false" customHeight="false" outlineLevel="0" collapsed="false">
      <c r="F889" s="0"/>
      <c r="G889" s="0"/>
      <c r="H889" s="0"/>
      <c r="I889" s="0"/>
      <c r="J889" s="0"/>
    </row>
    <row r="890" customFormat="false" ht="12.75" hidden="false" customHeight="false" outlineLevel="0" collapsed="false">
      <c r="F890" s="0"/>
      <c r="G890" s="0"/>
      <c r="H890" s="0"/>
      <c r="I890" s="0"/>
      <c r="J890" s="0"/>
    </row>
    <row r="891" customFormat="false" ht="12.75" hidden="false" customHeight="false" outlineLevel="0" collapsed="false">
      <c r="F891" s="0"/>
      <c r="G891" s="0"/>
      <c r="H891" s="0"/>
      <c r="I891" s="0"/>
      <c r="J891" s="0"/>
    </row>
    <row r="892" customFormat="false" ht="12.75" hidden="false" customHeight="false" outlineLevel="0" collapsed="false">
      <c r="F892" s="0"/>
      <c r="G892" s="0"/>
      <c r="H892" s="0"/>
      <c r="I892" s="0"/>
      <c r="J892" s="0"/>
    </row>
    <row r="893" customFormat="false" ht="12.75" hidden="false" customHeight="false" outlineLevel="0" collapsed="false">
      <c r="F893" s="0"/>
      <c r="G893" s="0"/>
      <c r="H893" s="0"/>
      <c r="I893" s="0"/>
      <c r="J893" s="0"/>
    </row>
    <row r="894" customFormat="false" ht="12.75" hidden="false" customHeight="false" outlineLevel="0" collapsed="false">
      <c r="F894" s="0"/>
      <c r="G894" s="0"/>
      <c r="H894" s="0"/>
      <c r="I894" s="0"/>
      <c r="J894" s="0"/>
    </row>
    <row r="895" customFormat="false" ht="12.75" hidden="false" customHeight="false" outlineLevel="0" collapsed="false">
      <c r="F895" s="0"/>
      <c r="G895" s="0"/>
      <c r="H895" s="0"/>
      <c r="I895" s="0"/>
      <c r="J895" s="0"/>
    </row>
    <row r="896" customFormat="false" ht="12.75" hidden="false" customHeight="false" outlineLevel="0" collapsed="false">
      <c r="F896" s="0"/>
      <c r="G896" s="0"/>
      <c r="H896" s="0"/>
      <c r="I896" s="0"/>
      <c r="J896" s="0"/>
    </row>
    <row r="897" customFormat="false" ht="12.75" hidden="false" customHeight="false" outlineLevel="0" collapsed="false">
      <c r="F897" s="0"/>
      <c r="G897" s="0"/>
      <c r="H897" s="0"/>
      <c r="I897" s="0"/>
      <c r="J897" s="0"/>
    </row>
    <row r="898" customFormat="false" ht="12.75" hidden="false" customHeight="false" outlineLevel="0" collapsed="false">
      <c r="F898" s="0"/>
      <c r="G898" s="0"/>
      <c r="H898" s="0"/>
      <c r="I898" s="0"/>
      <c r="J898" s="0"/>
    </row>
    <row r="899" customFormat="false" ht="12.75" hidden="false" customHeight="false" outlineLevel="0" collapsed="false">
      <c r="F899" s="0"/>
      <c r="G899" s="0"/>
      <c r="H899" s="0"/>
      <c r="I899" s="0"/>
      <c r="J899" s="0"/>
    </row>
    <row r="900" customFormat="false" ht="12.75" hidden="false" customHeight="false" outlineLevel="0" collapsed="false">
      <c r="F900" s="0"/>
      <c r="G900" s="0"/>
      <c r="H900" s="0"/>
      <c r="I900" s="0"/>
      <c r="J900" s="0"/>
    </row>
    <row r="901" customFormat="false" ht="12.75" hidden="false" customHeight="false" outlineLevel="0" collapsed="false">
      <c r="F901" s="0"/>
      <c r="G901" s="0"/>
      <c r="H901" s="0"/>
      <c r="I901" s="0"/>
      <c r="J901" s="0"/>
    </row>
    <row r="902" customFormat="false" ht="12.75" hidden="false" customHeight="false" outlineLevel="0" collapsed="false">
      <c r="F902" s="0"/>
      <c r="G902" s="0"/>
      <c r="H902" s="0"/>
      <c r="I902" s="0"/>
      <c r="J902" s="0"/>
    </row>
    <row r="903" customFormat="false" ht="12.75" hidden="false" customHeight="false" outlineLevel="0" collapsed="false">
      <c r="F903" s="0"/>
      <c r="G903" s="0"/>
      <c r="H903" s="0"/>
      <c r="I903" s="0"/>
      <c r="J903" s="0"/>
    </row>
    <row r="904" customFormat="false" ht="12.75" hidden="false" customHeight="false" outlineLevel="0" collapsed="false">
      <c r="F904" s="0"/>
      <c r="G904" s="0"/>
      <c r="H904" s="0"/>
      <c r="I904" s="0"/>
      <c r="J904" s="0"/>
    </row>
    <row r="905" customFormat="false" ht="12.75" hidden="false" customHeight="false" outlineLevel="0" collapsed="false">
      <c r="F905" s="0"/>
      <c r="G905" s="0"/>
      <c r="H905" s="0"/>
      <c r="I905" s="0"/>
      <c r="J905" s="0"/>
    </row>
    <row r="906" customFormat="false" ht="12.75" hidden="false" customHeight="false" outlineLevel="0" collapsed="false">
      <c r="F906" s="0"/>
      <c r="G906" s="0"/>
      <c r="H906" s="0"/>
      <c r="I906" s="0"/>
      <c r="J906" s="0"/>
    </row>
    <row r="907" customFormat="false" ht="12.75" hidden="false" customHeight="false" outlineLevel="0" collapsed="false">
      <c r="F907" s="0"/>
      <c r="G907" s="0"/>
      <c r="H907" s="0"/>
      <c r="I907" s="0"/>
      <c r="J907" s="0"/>
    </row>
    <row r="908" customFormat="false" ht="12.75" hidden="false" customHeight="false" outlineLevel="0" collapsed="false">
      <c r="F908" s="0"/>
      <c r="G908" s="0"/>
      <c r="H908" s="0"/>
      <c r="I908" s="0"/>
      <c r="J908" s="0"/>
    </row>
    <row r="909" customFormat="false" ht="12.75" hidden="false" customHeight="false" outlineLevel="0" collapsed="false">
      <c r="F909" s="0"/>
      <c r="G909" s="0"/>
      <c r="H909" s="0"/>
      <c r="I909" s="0"/>
      <c r="J909" s="0"/>
    </row>
    <row r="910" customFormat="false" ht="12.75" hidden="false" customHeight="false" outlineLevel="0" collapsed="false">
      <c r="F910" s="0"/>
      <c r="G910" s="0"/>
      <c r="H910" s="0"/>
      <c r="I910" s="0"/>
      <c r="J910" s="0"/>
    </row>
    <row r="911" customFormat="false" ht="12.75" hidden="false" customHeight="false" outlineLevel="0" collapsed="false">
      <c r="F911" s="0"/>
      <c r="G911" s="0"/>
      <c r="H911" s="0"/>
      <c r="I911" s="0"/>
      <c r="J911" s="0"/>
    </row>
    <row r="912" customFormat="false" ht="12.75" hidden="false" customHeight="false" outlineLevel="0" collapsed="false">
      <c r="F912" s="0"/>
      <c r="G912" s="0"/>
      <c r="H912" s="0"/>
      <c r="I912" s="0"/>
      <c r="J912" s="0"/>
    </row>
    <row r="913" customFormat="false" ht="12.75" hidden="false" customHeight="false" outlineLevel="0" collapsed="false">
      <c r="F913" s="0"/>
      <c r="G913" s="0"/>
      <c r="H913" s="0"/>
      <c r="I913" s="0"/>
      <c r="J913" s="0"/>
    </row>
    <row r="914" customFormat="false" ht="12.75" hidden="false" customHeight="false" outlineLevel="0" collapsed="false">
      <c r="F914" s="0"/>
      <c r="G914" s="0"/>
      <c r="H914" s="0"/>
      <c r="I914" s="0"/>
      <c r="J914" s="0"/>
    </row>
    <row r="915" customFormat="false" ht="12.75" hidden="false" customHeight="false" outlineLevel="0" collapsed="false">
      <c r="F915" s="0"/>
      <c r="G915" s="0"/>
      <c r="H915" s="0"/>
      <c r="I915" s="0"/>
      <c r="J915" s="0"/>
    </row>
    <row r="916" customFormat="false" ht="12.75" hidden="false" customHeight="false" outlineLevel="0" collapsed="false">
      <c r="F916" s="0"/>
      <c r="G916" s="0"/>
      <c r="H916" s="0"/>
      <c r="I916" s="0"/>
      <c r="J916" s="0"/>
    </row>
    <row r="917" customFormat="false" ht="12.75" hidden="false" customHeight="false" outlineLevel="0" collapsed="false">
      <c r="F917" s="0"/>
      <c r="G917" s="0"/>
      <c r="H917" s="0"/>
      <c r="I917" s="0"/>
      <c r="J917" s="0"/>
    </row>
    <row r="918" customFormat="false" ht="12.75" hidden="false" customHeight="false" outlineLevel="0" collapsed="false">
      <c r="F918" s="0"/>
      <c r="G918" s="0"/>
      <c r="H918" s="0"/>
      <c r="I918" s="0"/>
      <c r="J918" s="0"/>
    </row>
    <row r="919" customFormat="false" ht="12.75" hidden="false" customHeight="false" outlineLevel="0" collapsed="false">
      <c r="F919" s="0"/>
      <c r="G919" s="0"/>
      <c r="H919" s="0"/>
      <c r="I919" s="0"/>
      <c r="J919" s="0"/>
    </row>
    <row r="920" customFormat="false" ht="12.75" hidden="false" customHeight="false" outlineLevel="0" collapsed="false">
      <c r="F920" s="0"/>
      <c r="G920" s="0"/>
      <c r="H920" s="0"/>
      <c r="I920" s="0"/>
      <c r="J920" s="0"/>
    </row>
    <row r="921" customFormat="false" ht="12.75" hidden="false" customHeight="false" outlineLevel="0" collapsed="false">
      <c r="F921" s="0"/>
      <c r="G921" s="0"/>
      <c r="H921" s="0"/>
      <c r="I921" s="0"/>
      <c r="J921" s="0"/>
    </row>
    <row r="922" customFormat="false" ht="12.75" hidden="false" customHeight="false" outlineLevel="0" collapsed="false">
      <c r="F922" s="0"/>
      <c r="G922" s="0"/>
      <c r="H922" s="0"/>
      <c r="I922" s="0"/>
      <c r="J922" s="0"/>
    </row>
    <row r="923" customFormat="false" ht="12.75" hidden="false" customHeight="false" outlineLevel="0" collapsed="false">
      <c r="F923" s="0"/>
      <c r="G923" s="0"/>
      <c r="H923" s="0"/>
      <c r="I923" s="0"/>
      <c r="J923" s="0"/>
    </row>
    <row r="924" customFormat="false" ht="12.75" hidden="false" customHeight="false" outlineLevel="0" collapsed="false">
      <c r="F924" s="0"/>
      <c r="G924" s="0"/>
      <c r="H924" s="0"/>
      <c r="I924" s="0"/>
      <c r="J924" s="0"/>
    </row>
    <row r="925" customFormat="false" ht="12.75" hidden="false" customHeight="false" outlineLevel="0" collapsed="false">
      <c r="F925" s="0"/>
      <c r="G925" s="0"/>
      <c r="H925" s="0"/>
      <c r="I925" s="0"/>
      <c r="J925" s="0"/>
    </row>
    <row r="926" customFormat="false" ht="12.75" hidden="false" customHeight="false" outlineLevel="0" collapsed="false">
      <c r="F926" s="0"/>
      <c r="G926" s="0"/>
      <c r="H926" s="0"/>
      <c r="I926" s="0"/>
      <c r="J926" s="0"/>
    </row>
    <row r="927" customFormat="false" ht="12.75" hidden="false" customHeight="false" outlineLevel="0" collapsed="false">
      <c r="F927" s="0"/>
      <c r="G927" s="0"/>
      <c r="H927" s="0"/>
      <c r="I927" s="0"/>
      <c r="J927" s="0"/>
    </row>
    <row r="928" customFormat="false" ht="12.75" hidden="false" customHeight="false" outlineLevel="0" collapsed="false">
      <c r="F928" s="0"/>
      <c r="G928" s="0"/>
      <c r="H928" s="0"/>
      <c r="I928" s="0"/>
      <c r="J928" s="0"/>
    </row>
    <row r="929" customFormat="false" ht="12.75" hidden="false" customHeight="false" outlineLevel="0" collapsed="false">
      <c r="F929" s="0"/>
      <c r="G929" s="0"/>
      <c r="H929" s="0"/>
      <c r="I929" s="0"/>
      <c r="J929" s="0"/>
    </row>
    <row r="930" customFormat="false" ht="12.75" hidden="false" customHeight="false" outlineLevel="0" collapsed="false">
      <c r="F930" s="0"/>
      <c r="G930" s="0"/>
      <c r="H930" s="0"/>
      <c r="I930" s="0"/>
      <c r="J930" s="0"/>
    </row>
    <row r="931" customFormat="false" ht="12.75" hidden="false" customHeight="false" outlineLevel="0" collapsed="false">
      <c r="F931" s="0"/>
      <c r="G931" s="0"/>
      <c r="H931" s="0"/>
      <c r="I931" s="0"/>
      <c r="J931" s="0"/>
    </row>
    <row r="932" customFormat="false" ht="12.75" hidden="false" customHeight="false" outlineLevel="0" collapsed="false">
      <c r="F932" s="0"/>
      <c r="G932" s="0"/>
      <c r="H932" s="0"/>
      <c r="I932" s="0"/>
      <c r="J932" s="0"/>
    </row>
    <row r="933" customFormat="false" ht="12.75" hidden="false" customHeight="false" outlineLevel="0" collapsed="false">
      <c r="F933" s="0"/>
      <c r="G933" s="0"/>
      <c r="H933" s="0"/>
      <c r="I933" s="0"/>
      <c r="J933" s="0"/>
    </row>
    <row r="934" customFormat="false" ht="12.75" hidden="false" customHeight="false" outlineLevel="0" collapsed="false">
      <c r="F934" s="0"/>
      <c r="G934" s="0"/>
      <c r="H934" s="0"/>
      <c r="I934" s="0"/>
      <c r="J934" s="0"/>
    </row>
    <row r="935" customFormat="false" ht="12.75" hidden="false" customHeight="false" outlineLevel="0" collapsed="false">
      <c r="F935" s="0"/>
      <c r="G935" s="0"/>
      <c r="H935" s="0"/>
      <c r="I935" s="0"/>
      <c r="J935" s="0"/>
    </row>
    <row r="936" customFormat="false" ht="12.75" hidden="false" customHeight="false" outlineLevel="0" collapsed="false">
      <c r="F936" s="0"/>
      <c r="G936" s="0"/>
      <c r="H936" s="0"/>
      <c r="I936" s="0"/>
      <c r="J936" s="0"/>
    </row>
    <row r="937" customFormat="false" ht="12.75" hidden="false" customHeight="false" outlineLevel="0" collapsed="false">
      <c r="F937" s="0"/>
      <c r="G937" s="0"/>
      <c r="H937" s="0"/>
      <c r="I937" s="0"/>
      <c r="J937" s="0"/>
    </row>
    <row r="938" customFormat="false" ht="12.75" hidden="false" customHeight="false" outlineLevel="0" collapsed="false">
      <c r="F938" s="0"/>
      <c r="G938" s="0"/>
      <c r="H938" s="0"/>
      <c r="I938" s="0"/>
      <c r="J938" s="0"/>
    </row>
    <row r="939" customFormat="false" ht="12.75" hidden="false" customHeight="false" outlineLevel="0" collapsed="false">
      <c r="F939" s="0"/>
      <c r="G939" s="0"/>
      <c r="H939" s="0"/>
      <c r="I939" s="0"/>
      <c r="J939" s="0"/>
    </row>
    <row r="940" customFormat="false" ht="12.75" hidden="false" customHeight="false" outlineLevel="0" collapsed="false">
      <c r="F940" s="0"/>
      <c r="G940" s="0"/>
      <c r="H940" s="0"/>
      <c r="I940" s="0"/>
      <c r="J940" s="0"/>
    </row>
    <row r="941" customFormat="false" ht="12.75" hidden="false" customHeight="false" outlineLevel="0" collapsed="false">
      <c r="F941" s="0"/>
      <c r="G941" s="0"/>
      <c r="H941" s="0"/>
      <c r="I941" s="0"/>
      <c r="J941" s="0"/>
    </row>
    <row r="942" customFormat="false" ht="12.75" hidden="false" customHeight="false" outlineLevel="0" collapsed="false">
      <c r="F942" s="0"/>
      <c r="G942" s="0"/>
      <c r="H942" s="0"/>
      <c r="I942" s="0"/>
      <c r="J942" s="0"/>
    </row>
    <row r="943" customFormat="false" ht="12.75" hidden="false" customHeight="false" outlineLevel="0" collapsed="false">
      <c r="F943" s="0"/>
      <c r="G943" s="0"/>
      <c r="H943" s="0"/>
      <c r="I943" s="0"/>
      <c r="J943" s="0"/>
    </row>
    <row r="944" customFormat="false" ht="12.75" hidden="false" customHeight="false" outlineLevel="0" collapsed="false">
      <c r="F944" s="0"/>
      <c r="G944" s="0"/>
      <c r="H944" s="0"/>
      <c r="I944" s="0"/>
      <c r="J944" s="0"/>
    </row>
    <row r="945" customFormat="false" ht="12.75" hidden="false" customHeight="false" outlineLevel="0" collapsed="false">
      <c r="F945" s="0"/>
      <c r="G945" s="0"/>
      <c r="H945" s="0"/>
      <c r="I945" s="0"/>
      <c r="J945" s="0"/>
    </row>
    <row r="946" customFormat="false" ht="12.75" hidden="false" customHeight="false" outlineLevel="0" collapsed="false">
      <c r="F946" s="0"/>
      <c r="G946" s="0"/>
      <c r="H946" s="0"/>
      <c r="I946" s="0"/>
      <c r="J946" s="0"/>
    </row>
    <row r="947" customFormat="false" ht="12.75" hidden="false" customHeight="false" outlineLevel="0" collapsed="false">
      <c r="F947" s="0"/>
      <c r="G947" s="0"/>
      <c r="H947" s="0"/>
      <c r="I947" s="0"/>
      <c r="J947" s="0"/>
    </row>
    <row r="948" customFormat="false" ht="12.75" hidden="false" customHeight="false" outlineLevel="0" collapsed="false">
      <c r="F948" s="0"/>
      <c r="G948" s="0"/>
      <c r="H948" s="0"/>
      <c r="I948" s="0"/>
      <c r="J948" s="0"/>
    </row>
    <row r="949" customFormat="false" ht="12.75" hidden="false" customHeight="false" outlineLevel="0" collapsed="false">
      <c r="F949" s="0"/>
      <c r="G949" s="0"/>
      <c r="H949" s="0"/>
      <c r="I949" s="0"/>
      <c r="J949" s="0"/>
    </row>
    <row r="950" customFormat="false" ht="12.75" hidden="false" customHeight="false" outlineLevel="0" collapsed="false">
      <c r="F950" s="0"/>
      <c r="G950" s="0"/>
      <c r="H950" s="0"/>
      <c r="I950" s="0"/>
      <c r="J950" s="0"/>
    </row>
    <row r="951" customFormat="false" ht="12.75" hidden="false" customHeight="false" outlineLevel="0" collapsed="false">
      <c r="F951" s="0"/>
      <c r="G951" s="0"/>
      <c r="H951" s="0"/>
      <c r="I951" s="0"/>
      <c r="J951" s="0"/>
    </row>
    <row r="952" customFormat="false" ht="12.75" hidden="false" customHeight="false" outlineLevel="0" collapsed="false">
      <c r="F952" s="0"/>
      <c r="G952" s="0"/>
      <c r="H952" s="0"/>
      <c r="I952" s="0"/>
      <c r="J952" s="0"/>
    </row>
    <row r="953" customFormat="false" ht="12.75" hidden="false" customHeight="false" outlineLevel="0" collapsed="false">
      <c r="F953" s="0"/>
      <c r="G953" s="0"/>
      <c r="H953" s="0"/>
      <c r="I953" s="0"/>
      <c r="J953" s="0"/>
    </row>
    <row r="954" customFormat="false" ht="12.75" hidden="false" customHeight="false" outlineLevel="0" collapsed="false">
      <c r="F954" s="0"/>
      <c r="G954" s="0"/>
      <c r="H954" s="0"/>
      <c r="I954" s="0"/>
      <c r="J954" s="0"/>
    </row>
    <row r="955" customFormat="false" ht="12.75" hidden="false" customHeight="false" outlineLevel="0" collapsed="false">
      <c r="F955" s="0"/>
      <c r="G955" s="0"/>
      <c r="H955" s="0"/>
      <c r="I955" s="0"/>
      <c r="J955" s="0"/>
    </row>
    <row r="956" customFormat="false" ht="12.75" hidden="false" customHeight="false" outlineLevel="0" collapsed="false">
      <c r="F956" s="0"/>
      <c r="G956" s="0"/>
      <c r="H956" s="0"/>
      <c r="I956" s="0"/>
      <c r="J956" s="0"/>
    </row>
    <row r="957" customFormat="false" ht="12.75" hidden="false" customHeight="false" outlineLevel="0" collapsed="false">
      <c r="F957" s="0"/>
      <c r="G957" s="0"/>
      <c r="H957" s="0"/>
      <c r="I957" s="0"/>
      <c r="J957" s="0"/>
    </row>
    <row r="958" customFormat="false" ht="12.75" hidden="false" customHeight="false" outlineLevel="0" collapsed="false">
      <c r="F958" s="0"/>
      <c r="G958" s="0"/>
      <c r="H958" s="0"/>
      <c r="I958" s="0"/>
      <c r="J958" s="0"/>
    </row>
    <row r="959" customFormat="false" ht="12.75" hidden="false" customHeight="false" outlineLevel="0" collapsed="false">
      <c r="F959" s="0"/>
      <c r="G959" s="0"/>
      <c r="H959" s="0"/>
      <c r="I959" s="0"/>
      <c r="J959" s="0"/>
    </row>
    <row r="960" customFormat="false" ht="12.75" hidden="false" customHeight="false" outlineLevel="0" collapsed="false">
      <c r="F960" s="0"/>
      <c r="G960" s="0"/>
      <c r="H960" s="0"/>
      <c r="I960" s="0"/>
      <c r="J960" s="0"/>
    </row>
    <row r="961" customFormat="false" ht="12.75" hidden="false" customHeight="false" outlineLevel="0" collapsed="false">
      <c r="F961" s="0"/>
      <c r="G961" s="0"/>
      <c r="H961" s="0"/>
      <c r="I961" s="0"/>
      <c r="J961" s="0"/>
    </row>
    <row r="962" customFormat="false" ht="12.75" hidden="false" customHeight="false" outlineLevel="0" collapsed="false">
      <c r="F962" s="0"/>
      <c r="G962" s="0"/>
      <c r="H962" s="0"/>
      <c r="I962" s="0"/>
      <c r="J962" s="0"/>
    </row>
    <row r="963" customFormat="false" ht="12.75" hidden="false" customHeight="false" outlineLevel="0" collapsed="false">
      <c r="F963" s="0"/>
      <c r="G963" s="0"/>
      <c r="H963" s="0"/>
      <c r="I963" s="0"/>
      <c r="J963" s="0"/>
    </row>
    <row r="964" customFormat="false" ht="12.75" hidden="false" customHeight="false" outlineLevel="0" collapsed="false">
      <c r="F964" s="0"/>
      <c r="G964" s="0"/>
      <c r="H964" s="0"/>
      <c r="I964" s="0"/>
      <c r="J964" s="0"/>
    </row>
    <row r="965" customFormat="false" ht="12.75" hidden="false" customHeight="false" outlineLevel="0" collapsed="false">
      <c r="F965" s="0"/>
      <c r="G965" s="0"/>
      <c r="H965" s="0"/>
      <c r="I965" s="0"/>
      <c r="J965" s="0"/>
    </row>
    <row r="966" customFormat="false" ht="12.75" hidden="false" customHeight="false" outlineLevel="0" collapsed="false">
      <c r="F966" s="0"/>
      <c r="G966" s="0"/>
      <c r="H966" s="0"/>
      <c r="I966" s="0"/>
      <c r="J966" s="0"/>
    </row>
    <row r="967" customFormat="false" ht="12.75" hidden="false" customHeight="false" outlineLevel="0" collapsed="false">
      <c r="F967" s="0"/>
      <c r="G967" s="0"/>
      <c r="H967" s="0"/>
      <c r="I967" s="0"/>
      <c r="J967" s="0"/>
    </row>
    <row r="968" customFormat="false" ht="12.75" hidden="false" customHeight="false" outlineLevel="0" collapsed="false">
      <c r="F968" s="0"/>
      <c r="G968" s="0"/>
      <c r="H968" s="0"/>
      <c r="I968" s="0"/>
      <c r="J968" s="0"/>
    </row>
    <row r="969" customFormat="false" ht="12.75" hidden="false" customHeight="false" outlineLevel="0" collapsed="false">
      <c r="F969" s="0"/>
      <c r="G969" s="0"/>
      <c r="H969" s="0"/>
      <c r="I969" s="0"/>
      <c r="J969" s="0"/>
    </row>
    <row r="970" customFormat="false" ht="12.75" hidden="false" customHeight="false" outlineLevel="0" collapsed="false">
      <c r="F970" s="0"/>
      <c r="G970" s="0"/>
      <c r="H970" s="0"/>
      <c r="I970" s="0"/>
      <c r="J970" s="0"/>
    </row>
    <row r="971" customFormat="false" ht="12.75" hidden="false" customHeight="false" outlineLevel="0" collapsed="false">
      <c r="F971" s="0"/>
      <c r="G971" s="0"/>
      <c r="H971" s="0"/>
      <c r="I971" s="0"/>
      <c r="J971" s="0"/>
    </row>
    <row r="972" customFormat="false" ht="12.75" hidden="false" customHeight="false" outlineLevel="0" collapsed="false">
      <c r="F972" s="0"/>
      <c r="G972" s="0"/>
      <c r="H972" s="0"/>
      <c r="I972" s="0"/>
      <c r="J972" s="0"/>
    </row>
    <row r="973" customFormat="false" ht="12.75" hidden="false" customHeight="false" outlineLevel="0" collapsed="false">
      <c r="F973" s="0"/>
      <c r="G973" s="0"/>
      <c r="H973" s="0"/>
      <c r="I973" s="0"/>
      <c r="J973" s="0"/>
    </row>
    <row r="974" customFormat="false" ht="12.75" hidden="false" customHeight="false" outlineLevel="0" collapsed="false">
      <c r="F974" s="0"/>
      <c r="G974" s="0"/>
      <c r="H974" s="0"/>
      <c r="I974" s="0"/>
      <c r="J974" s="0"/>
    </row>
    <row r="975" customFormat="false" ht="12.75" hidden="false" customHeight="false" outlineLevel="0" collapsed="false">
      <c r="F975" s="0"/>
      <c r="G975" s="0"/>
      <c r="H975" s="0"/>
      <c r="I975" s="0"/>
      <c r="J975" s="0"/>
    </row>
    <row r="976" customFormat="false" ht="12.75" hidden="false" customHeight="false" outlineLevel="0" collapsed="false">
      <c r="F976" s="0"/>
      <c r="G976" s="0"/>
      <c r="H976" s="0"/>
      <c r="I976" s="0"/>
      <c r="J976" s="0"/>
    </row>
    <row r="977" customFormat="false" ht="12.75" hidden="false" customHeight="false" outlineLevel="0" collapsed="false">
      <c r="F977" s="0"/>
      <c r="G977" s="0"/>
      <c r="H977" s="0"/>
      <c r="I977" s="0"/>
      <c r="J977" s="0"/>
    </row>
    <row r="978" customFormat="false" ht="12.75" hidden="false" customHeight="false" outlineLevel="0" collapsed="false">
      <c r="F978" s="0"/>
      <c r="G978" s="0"/>
      <c r="H978" s="0"/>
      <c r="I978" s="0"/>
      <c r="J978" s="0"/>
    </row>
    <row r="979" customFormat="false" ht="12.75" hidden="false" customHeight="false" outlineLevel="0" collapsed="false">
      <c r="F979" s="0"/>
      <c r="G979" s="0"/>
      <c r="H979" s="0"/>
      <c r="I979" s="0"/>
      <c r="J979" s="0"/>
    </row>
    <row r="980" customFormat="false" ht="12.75" hidden="false" customHeight="false" outlineLevel="0" collapsed="false">
      <c r="F980" s="0"/>
      <c r="G980" s="0"/>
      <c r="H980" s="0"/>
      <c r="I980" s="0"/>
      <c r="J980" s="0"/>
    </row>
    <row r="981" customFormat="false" ht="12.75" hidden="false" customHeight="false" outlineLevel="0" collapsed="false">
      <c r="F981" s="0"/>
      <c r="G981" s="0"/>
      <c r="H981" s="0"/>
      <c r="I981" s="0"/>
      <c r="J981" s="0"/>
    </row>
    <row r="982" customFormat="false" ht="12.75" hidden="false" customHeight="false" outlineLevel="0" collapsed="false">
      <c r="F982" s="0"/>
      <c r="G982" s="0"/>
      <c r="H982" s="0"/>
      <c r="I982" s="0"/>
      <c r="J982" s="0"/>
    </row>
    <row r="983" customFormat="false" ht="12.75" hidden="false" customHeight="false" outlineLevel="0" collapsed="false">
      <c r="F983" s="0"/>
      <c r="G983" s="0"/>
      <c r="H983" s="0"/>
      <c r="I983" s="0"/>
      <c r="J983" s="0"/>
    </row>
    <row r="984" customFormat="false" ht="12.75" hidden="false" customHeight="false" outlineLevel="0" collapsed="false">
      <c r="F984" s="0"/>
      <c r="G984" s="0"/>
      <c r="H984" s="0"/>
      <c r="I984" s="0"/>
      <c r="J984" s="0"/>
    </row>
    <row r="985" customFormat="false" ht="12.75" hidden="false" customHeight="false" outlineLevel="0" collapsed="false">
      <c r="F985" s="0"/>
      <c r="G985" s="0"/>
      <c r="H985" s="0"/>
      <c r="I985" s="0"/>
      <c r="J985" s="0"/>
    </row>
    <row r="986" customFormat="false" ht="12.75" hidden="false" customHeight="false" outlineLevel="0" collapsed="false">
      <c r="F986" s="0"/>
      <c r="G986" s="0"/>
      <c r="H986" s="0"/>
      <c r="I986" s="0"/>
      <c r="J986" s="0"/>
    </row>
    <row r="987" customFormat="false" ht="12.75" hidden="false" customHeight="false" outlineLevel="0" collapsed="false">
      <c r="F987" s="0"/>
      <c r="G987" s="0"/>
      <c r="H987" s="0"/>
      <c r="I987" s="0"/>
      <c r="J987" s="0"/>
    </row>
    <row r="988" customFormat="false" ht="12.75" hidden="false" customHeight="false" outlineLevel="0" collapsed="false">
      <c r="F988" s="0"/>
      <c r="G988" s="0"/>
      <c r="H988" s="0"/>
      <c r="I988" s="0"/>
      <c r="J988" s="0"/>
    </row>
    <row r="989" customFormat="false" ht="12.75" hidden="false" customHeight="false" outlineLevel="0" collapsed="false">
      <c r="F989" s="0"/>
      <c r="G989" s="0"/>
      <c r="H989" s="0"/>
      <c r="I989" s="0"/>
      <c r="J989" s="0"/>
    </row>
    <row r="990" customFormat="false" ht="12.75" hidden="false" customHeight="false" outlineLevel="0" collapsed="false">
      <c r="F990" s="0"/>
      <c r="G990" s="0"/>
      <c r="H990" s="0"/>
      <c r="I990" s="0"/>
      <c r="J990" s="0"/>
    </row>
    <row r="991" customFormat="false" ht="12.75" hidden="false" customHeight="false" outlineLevel="0" collapsed="false">
      <c r="F991" s="0"/>
      <c r="G991" s="0"/>
      <c r="H991" s="0"/>
      <c r="I991" s="0"/>
      <c r="J991" s="0"/>
    </row>
    <row r="992" customFormat="false" ht="12.75" hidden="false" customHeight="false" outlineLevel="0" collapsed="false">
      <c r="F992" s="0"/>
      <c r="G992" s="0"/>
      <c r="H992" s="0"/>
      <c r="I992" s="0"/>
      <c r="J992" s="0"/>
    </row>
    <row r="993" customFormat="false" ht="12.75" hidden="false" customHeight="false" outlineLevel="0" collapsed="false">
      <c r="F993" s="0"/>
      <c r="G993" s="0"/>
      <c r="H993" s="0"/>
      <c r="I993" s="0"/>
      <c r="J993" s="0"/>
    </row>
    <row r="994" customFormat="false" ht="12.75" hidden="false" customHeight="false" outlineLevel="0" collapsed="false">
      <c r="F994" s="0"/>
      <c r="G994" s="0"/>
      <c r="H994" s="0"/>
      <c r="I994" s="0"/>
      <c r="J994" s="0"/>
    </row>
    <row r="995" customFormat="false" ht="12.75" hidden="false" customHeight="false" outlineLevel="0" collapsed="false">
      <c r="F995" s="0"/>
      <c r="G995" s="0"/>
      <c r="H995" s="0"/>
      <c r="I995" s="0"/>
      <c r="J995" s="0"/>
    </row>
    <row r="996" customFormat="false" ht="12.75" hidden="false" customHeight="false" outlineLevel="0" collapsed="false">
      <c r="F996" s="0"/>
      <c r="G996" s="0"/>
      <c r="H996" s="0"/>
      <c r="I996" s="0"/>
      <c r="J996" s="0"/>
    </row>
    <row r="997" customFormat="false" ht="12.75" hidden="false" customHeight="false" outlineLevel="0" collapsed="false">
      <c r="F997" s="0"/>
      <c r="G997" s="0"/>
      <c r="H997" s="0"/>
      <c r="I997" s="0"/>
      <c r="J997" s="0"/>
    </row>
    <row r="998" customFormat="false" ht="12.75" hidden="false" customHeight="false" outlineLevel="0" collapsed="false">
      <c r="F998" s="0"/>
      <c r="G998" s="0"/>
      <c r="H998" s="0"/>
      <c r="I998" s="0"/>
      <c r="J998" s="0"/>
    </row>
    <row r="999" customFormat="false" ht="12.75" hidden="false" customHeight="false" outlineLevel="0" collapsed="false">
      <c r="F999" s="0"/>
      <c r="G999" s="0"/>
      <c r="H999" s="0"/>
      <c r="I999" s="0"/>
      <c r="J999" s="0"/>
    </row>
    <row r="1000" customFormat="false" ht="12.75" hidden="false" customHeight="false" outlineLevel="0" collapsed="false">
      <c r="F1000" s="0"/>
      <c r="G1000" s="0"/>
      <c r="H1000" s="0"/>
      <c r="I1000" s="0"/>
      <c r="J1000" s="0"/>
    </row>
    <row r="1001" customFormat="false" ht="12.75" hidden="false" customHeight="false" outlineLevel="0" collapsed="false">
      <c r="F1001" s="0"/>
      <c r="G1001" s="0"/>
      <c r="H1001" s="0"/>
      <c r="I1001" s="0"/>
      <c r="J1001" s="0"/>
    </row>
    <row r="1002" customFormat="false" ht="12.75" hidden="false" customHeight="false" outlineLevel="0" collapsed="false">
      <c r="F1002" s="0"/>
      <c r="G1002" s="0"/>
      <c r="H1002" s="0"/>
      <c r="I1002" s="0"/>
      <c r="J1002" s="0"/>
    </row>
    <row r="1003" customFormat="false" ht="12.75" hidden="false" customHeight="false" outlineLevel="0" collapsed="false">
      <c r="F1003" s="0"/>
      <c r="G1003" s="0"/>
      <c r="H1003" s="0"/>
      <c r="I1003" s="0"/>
      <c r="J1003" s="0"/>
    </row>
    <row r="1004" customFormat="false" ht="12.75" hidden="false" customHeight="false" outlineLevel="0" collapsed="false">
      <c r="F1004" s="0"/>
      <c r="G1004" s="0"/>
      <c r="H1004" s="0"/>
      <c r="I1004" s="0"/>
      <c r="J1004" s="0"/>
    </row>
    <row r="1005" customFormat="false" ht="12.75" hidden="false" customHeight="false" outlineLevel="0" collapsed="false">
      <c r="F1005" s="0"/>
      <c r="G1005" s="0"/>
      <c r="H1005" s="0"/>
      <c r="I1005" s="0"/>
      <c r="J1005" s="0"/>
    </row>
    <row r="1006" customFormat="false" ht="12.75" hidden="false" customHeight="false" outlineLevel="0" collapsed="false">
      <c r="F1006" s="0"/>
      <c r="G1006" s="0"/>
      <c r="H1006" s="0"/>
      <c r="I1006" s="0"/>
      <c r="J1006" s="0"/>
    </row>
    <row r="1007" customFormat="false" ht="12.75" hidden="false" customHeight="false" outlineLevel="0" collapsed="false">
      <c r="F1007" s="0"/>
      <c r="G1007" s="0"/>
      <c r="H1007" s="0"/>
      <c r="I1007" s="0"/>
      <c r="J1007" s="0"/>
    </row>
    <row r="1008" customFormat="false" ht="12.75" hidden="false" customHeight="false" outlineLevel="0" collapsed="false">
      <c r="F1008" s="0"/>
      <c r="G1008" s="0"/>
      <c r="H1008" s="0"/>
      <c r="I1008" s="0"/>
      <c r="J1008" s="0"/>
    </row>
    <row r="1009" customFormat="false" ht="12.75" hidden="false" customHeight="false" outlineLevel="0" collapsed="false">
      <c r="F1009" s="0"/>
      <c r="G1009" s="0"/>
      <c r="H1009" s="0"/>
      <c r="I1009" s="0"/>
      <c r="J1009" s="0"/>
    </row>
    <row r="1010" customFormat="false" ht="12.75" hidden="false" customHeight="false" outlineLevel="0" collapsed="false">
      <c r="F1010" s="0"/>
      <c r="G1010" s="0"/>
      <c r="H1010" s="0"/>
      <c r="I1010" s="0"/>
      <c r="J1010" s="0"/>
    </row>
    <row r="1011" customFormat="false" ht="12.75" hidden="false" customHeight="false" outlineLevel="0" collapsed="false">
      <c r="F1011" s="0"/>
      <c r="G1011" s="0"/>
      <c r="H1011" s="0"/>
      <c r="I1011" s="0"/>
      <c r="J1011" s="0"/>
    </row>
    <row r="1012" customFormat="false" ht="12.75" hidden="false" customHeight="false" outlineLevel="0" collapsed="false">
      <c r="F1012" s="0"/>
      <c r="G1012" s="0"/>
      <c r="H1012" s="0"/>
      <c r="I1012" s="0"/>
      <c r="J1012" s="0"/>
    </row>
    <row r="1013" customFormat="false" ht="12.75" hidden="false" customHeight="false" outlineLevel="0" collapsed="false">
      <c r="F1013" s="0"/>
      <c r="G1013" s="0"/>
      <c r="H1013" s="0"/>
      <c r="I1013" s="0"/>
      <c r="J1013" s="0"/>
    </row>
    <row r="1014" customFormat="false" ht="12.75" hidden="false" customHeight="false" outlineLevel="0" collapsed="false">
      <c r="F1014" s="0"/>
      <c r="G1014" s="0"/>
      <c r="H1014" s="0"/>
      <c r="I1014" s="0"/>
      <c r="J1014" s="0"/>
    </row>
    <row r="1015" customFormat="false" ht="12.75" hidden="false" customHeight="false" outlineLevel="0" collapsed="false">
      <c r="F1015" s="0"/>
      <c r="G1015" s="0"/>
      <c r="H1015" s="0"/>
      <c r="I1015" s="0"/>
      <c r="J1015" s="0"/>
    </row>
    <row r="1016" customFormat="false" ht="12.75" hidden="false" customHeight="false" outlineLevel="0" collapsed="false">
      <c r="F1016" s="0"/>
      <c r="G1016" s="0"/>
      <c r="H1016" s="0"/>
      <c r="I1016" s="0"/>
      <c r="J1016" s="0"/>
    </row>
    <row r="1017" customFormat="false" ht="12.75" hidden="false" customHeight="false" outlineLevel="0" collapsed="false">
      <c r="F1017" s="0"/>
      <c r="G1017" s="0"/>
      <c r="H1017" s="0"/>
      <c r="I1017" s="0"/>
      <c r="J1017" s="0"/>
    </row>
    <row r="1018" customFormat="false" ht="12.75" hidden="false" customHeight="false" outlineLevel="0" collapsed="false">
      <c r="F1018" s="0"/>
      <c r="G1018" s="0"/>
      <c r="H1018" s="0"/>
      <c r="I1018" s="0"/>
      <c r="J1018" s="0"/>
    </row>
    <row r="1019" customFormat="false" ht="12.75" hidden="false" customHeight="false" outlineLevel="0" collapsed="false">
      <c r="F1019" s="0"/>
      <c r="G1019" s="0"/>
      <c r="H1019" s="0"/>
      <c r="I1019" s="0"/>
      <c r="J1019" s="0"/>
    </row>
    <row r="1020" customFormat="false" ht="12.75" hidden="false" customHeight="false" outlineLevel="0" collapsed="false">
      <c r="F1020" s="0"/>
      <c r="G1020" s="0"/>
      <c r="H1020" s="0"/>
      <c r="I1020" s="0"/>
      <c r="J1020" s="0"/>
    </row>
    <row r="1021" customFormat="false" ht="12.75" hidden="false" customHeight="false" outlineLevel="0" collapsed="false">
      <c r="F1021" s="0"/>
      <c r="G1021" s="0"/>
      <c r="H1021" s="0"/>
      <c r="I1021" s="0"/>
      <c r="J1021" s="0"/>
    </row>
    <row r="1022" customFormat="false" ht="12.75" hidden="false" customHeight="false" outlineLevel="0" collapsed="false">
      <c r="F1022" s="0"/>
      <c r="G1022" s="0"/>
      <c r="H1022" s="0"/>
      <c r="I1022" s="0"/>
      <c r="J1022" s="0"/>
    </row>
    <row r="1023" customFormat="false" ht="12.75" hidden="false" customHeight="false" outlineLevel="0" collapsed="false">
      <c r="F1023" s="0"/>
      <c r="G1023" s="0"/>
      <c r="H1023" s="0"/>
      <c r="I1023" s="0"/>
      <c r="J1023" s="0"/>
    </row>
    <row r="1024" customFormat="false" ht="12.75" hidden="false" customHeight="false" outlineLevel="0" collapsed="false">
      <c r="F1024" s="0"/>
      <c r="G1024" s="0"/>
      <c r="H1024" s="0"/>
      <c r="I1024" s="0"/>
      <c r="J1024" s="0"/>
    </row>
    <row r="1025" customFormat="false" ht="12.75" hidden="false" customHeight="false" outlineLevel="0" collapsed="false">
      <c r="F1025" s="0"/>
      <c r="G1025" s="0"/>
      <c r="H1025" s="0"/>
      <c r="I1025" s="0"/>
      <c r="J1025" s="0"/>
    </row>
    <row r="1026" customFormat="false" ht="12.75" hidden="false" customHeight="false" outlineLevel="0" collapsed="false">
      <c r="F1026" s="0"/>
      <c r="G1026" s="0"/>
      <c r="H1026" s="0"/>
      <c r="I1026" s="0"/>
      <c r="J1026" s="0"/>
    </row>
    <row r="1027" customFormat="false" ht="12.75" hidden="false" customHeight="false" outlineLevel="0" collapsed="false">
      <c r="F1027" s="0"/>
      <c r="G1027" s="0"/>
      <c r="H1027" s="0"/>
      <c r="I1027" s="0"/>
      <c r="J1027" s="0"/>
    </row>
    <row r="1028" customFormat="false" ht="12.75" hidden="false" customHeight="false" outlineLevel="0" collapsed="false">
      <c r="F1028" s="0"/>
      <c r="G1028" s="0"/>
      <c r="H1028" s="0"/>
      <c r="I1028" s="0"/>
      <c r="J1028" s="0"/>
    </row>
    <row r="1029" customFormat="false" ht="12.75" hidden="false" customHeight="false" outlineLevel="0" collapsed="false">
      <c r="F1029" s="0"/>
      <c r="G1029" s="0"/>
      <c r="H1029" s="0"/>
      <c r="I1029" s="0"/>
      <c r="J1029" s="0"/>
    </row>
    <row r="1030" customFormat="false" ht="12.75" hidden="false" customHeight="false" outlineLevel="0" collapsed="false">
      <c r="F1030" s="0"/>
      <c r="G1030" s="0"/>
      <c r="H1030" s="0"/>
      <c r="I1030" s="0"/>
      <c r="J1030" s="0"/>
    </row>
    <row r="1031" customFormat="false" ht="12.75" hidden="false" customHeight="false" outlineLevel="0" collapsed="false">
      <c r="F1031" s="0"/>
      <c r="G1031" s="0"/>
      <c r="H1031" s="0"/>
      <c r="I1031" s="0"/>
      <c r="J1031" s="0"/>
    </row>
    <row r="1032" customFormat="false" ht="12.75" hidden="false" customHeight="false" outlineLevel="0" collapsed="false">
      <c r="F1032" s="0"/>
      <c r="G1032" s="0"/>
      <c r="H1032" s="0"/>
      <c r="I1032" s="0"/>
      <c r="J1032" s="0"/>
    </row>
    <row r="1033" customFormat="false" ht="12.75" hidden="false" customHeight="false" outlineLevel="0" collapsed="false">
      <c r="F1033" s="0"/>
      <c r="G1033" s="0"/>
      <c r="H1033" s="0"/>
      <c r="I1033" s="0"/>
      <c r="J1033" s="0"/>
    </row>
    <row r="1034" customFormat="false" ht="12.75" hidden="false" customHeight="false" outlineLevel="0" collapsed="false">
      <c r="F1034" s="0"/>
      <c r="G1034" s="0"/>
      <c r="H1034" s="0"/>
      <c r="I1034" s="0"/>
      <c r="J1034" s="0"/>
    </row>
    <row r="1035" customFormat="false" ht="12.75" hidden="false" customHeight="false" outlineLevel="0" collapsed="false">
      <c r="F1035" s="0"/>
      <c r="G1035" s="0"/>
      <c r="H1035" s="0"/>
      <c r="I1035" s="0"/>
      <c r="J1035" s="0"/>
    </row>
    <row r="1036" customFormat="false" ht="12.75" hidden="false" customHeight="false" outlineLevel="0" collapsed="false">
      <c r="F1036" s="0"/>
      <c r="G1036" s="0"/>
      <c r="H1036" s="0"/>
      <c r="I1036" s="0"/>
      <c r="J1036" s="0"/>
    </row>
    <row r="1037" customFormat="false" ht="12.75" hidden="false" customHeight="false" outlineLevel="0" collapsed="false">
      <c r="F1037" s="0"/>
      <c r="G1037" s="0"/>
      <c r="H1037" s="0"/>
      <c r="I1037" s="0"/>
      <c r="J1037" s="0"/>
    </row>
    <row r="1038" customFormat="false" ht="12.75" hidden="false" customHeight="false" outlineLevel="0" collapsed="false">
      <c r="F1038" s="0"/>
      <c r="G1038" s="0"/>
      <c r="H1038" s="0"/>
      <c r="I1038" s="0"/>
      <c r="J1038" s="0"/>
    </row>
    <row r="1039" customFormat="false" ht="12.75" hidden="false" customHeight="false" outlineLevel="0" collapsed="false">
      <c r="F1039" s="0"/>
      <c r="G1039" s="0"/>
      <c r="H1039" s="0"/>
      <c r="I1039" s="0"/>
      <c r="J1039" s="0"/>
    </row>
    <row r="1040" customFormat="false" ht="12.75" hidden="false" customHeight="false" outlineLevel="0" collapsed="false">
      <c r="F1040" s="0"/>
      <c r="G1040" s="0"/>
      <c r="H1040" s="0"/>
      <c r="I1040" s="0"/>
      <c r="J1040" s="0"/>
    </row>
    <row r="1041" customFormat="false" ht="12.75" hidden="false" customHeight="false" outlineLevel="0" collapsed="false">
      <c r="F1041" s="0"/>
      <c r="G1041" s="0"/>
      <c r="H1041" s="0"/>
      <c r="I1041" s="0"/>
      <c r="J1041" s="0"/>
    </row>
    <row r="1042" customFormat="false" ht="12.75" hidden="false" customHeight="false" outlineLevel="0" collapsed="false">
      <c r="F1042" s="0"/>
      <c r="G1042" s="0"/>
      <c r="H1042" s="0"/>
      <c r="I1042" s="0"/>
      <c r="J1042" s="0"/>
    </row>
    <row r="1043" customFormat="false" ht="12.75" hidden="false" customHeight="false" outlineLevel="0" collapsed="false">
      <c r="F1043" s="0"/>
      <c r="G1043" s="0"/>
      <c r="H1043" s="0"/>
      <c r="I1043" s="0"/>
      <c r="J1043" s="0"/>
    </row>
    <row r="1044" customFormat="false" ht="12.75" hidden="false" customHeight="false" outlineLevel="0" collapsed="false">
      <c r="F1044" s="0"/>
      <c r="G1044" s="0"/>
      <c r="H1044" s="0"/>
      <c r="I1044" s="0"/>
      <c r="J1044" s="0"/>
    </row>
    <row r="1045" customFormat="false" ht="12.75" hidden="false" customHeight="false" outlineLevel="0" collapsed="false">
      <c r="F1045" s="0"/>
      <c r="G1045" s="0"/>
      <c r="H1045" s="0"/>
      <c r="I1045" s="0"/>
      <c r="J1045" s="0"/>
    </row>
    <row r="1046" customFormat="false" ht="12.75" hidden="false" customHeight="false" outlineLevel="0" collapsed="false">
      <c r="F1046" s="0"/>
      <c r="G1046" s="0"/>
      <c r="H1046" s="0"/>
      <c r="I1046" s="0"/>
      <c r="J1046" s="0"/>
    </row>
    <row r="1047" customFormat="false" ht="12.75" hidden="false" customHeight="false" outlineLevel="0" collapsed="false">
      <c r="F1047" s="0"/>
      <c r="G1047" s="0"/>
      <c r="H1047" s="0"/>
      <c r="I1047" s="0"/>
      <c r="J1047" s="0"/>
    </row>
    <row r="1048" customFormat="false" ht="12.75" hidden="false" customHeight="false" outlineLevel="0" collapsed="false">
      <c r="F1048" s="0"/>
      <c r="G1048" s="0"/>
      <c r="H1048" s="0"/>
      <c r="I1048" s="0"/>
      <c r="J1048" s="0"/>
    </row>
    <row r="1049" customFormat="false" ht="12.75" hidden="false" customHeight="false" outlineLevel="0" collapsed="false">
      <c r="F1049" s="0"/>
      <c r="G1049" s="0"/>
      <c r="H1049" s="0"/>
      <c r="I1049" s="0"/>
      <c r="J1049" s="0"/>
    </row>
    <row r="1050" customFormat="false" ht="12.75" hidden="false" customHeight="false" outlineLevel="0" collapsed="false">
      <c r="F1050" s="0"/>
      <c r="G1050" s="0"/>
      <c r="H1050" s="0"/>
      <c r="I1050" s="0"/>
      <c r="J1050" s="0"/>
    </row>
    <row r="1051" customFormat="false" ht="12.75" hidden="false" customHeight="false" outlineLevel="0" collapsed="false">
      <c r="F1051" s="0"/>
      <c r="G1051" s="0"/>
      <c r="H1051" s="0"/>
      <c r="I1051" s="0"/>
      <c r="J1051" s="0"/>
    </row>
    <row r="1052" customFormat="false" ht="12.75" hidden="false" customHeight="false" outlineLevel="0" collapsed="false">
      <c r="F1052" s="0"/>
      <c r="G1052" s="0"/>
      <c r="H1052" s="0"/>
      <c r="I1052" s="0"/>
      <c r="J1052" s="0"/>
    </row>
    <row r="1053" customFormat="false" ht="12.75" hidden="false" customHeight="false" outlineLevel="0" collapsed="false">
      <c r="F1053" s="0"/>
      <c r="G1053" s="0"/>
      <c r="H1053" s="0"/>
      <c r="I1053" s="0"/>
      <c r="J1053" s="0"/>
    </row>
    <row r="1054" customFormat="false" ht="12.75" hidden="false" customHeight="false" outlineLevel="0" collapsed="false">
      <c r="F1054" s="0"/>
      <c r="G1054" s="0"/>
      <c r="H1054" s="0"/>
      <c r="I1054" s="0"/>
      <c r="J1054" s="0"/>
    </row>
    <row r="1055" customFormat="false" ht="12.75" hidden="false" customHeight="false" outlineLevel="0" collapsed="false">
      <c r="F1055" s="0"/>
      <c r="G1055" s="0"/>
      <c r="H1055" s="0"/>
      <c r="I1055" s="0"/>
      <c r="J1055" s="0"/>
    </row>
    <row r="1056" customFormat="false" ht="12.75" hidden="false" customHeight="false" outlineLevel="0" collapsed="false">
      <c r="F1056" s="0"/>
      <c r="G1056" s="0"/>
      <c r="H1056" s="0"/>
      <c r="I1056" s="0"/>
      <c r="J1056" s="0"/>
    </row>
    <row r="1057" customFormat="false" ht="12.75" hidden="false" customHeight="false" outlineLevel="0" collapsed="false">
      <c r="F1057" s="0"/>
      <c r="G1057" s="0"/>
      <c r="H1057" s="0"/>
      <c r="I1057" s="0"/>
      <c r="J1057" s="0"/>
    </row>
    <row r="1058" customFormat="false" ht="12.75" hidden="false" customHeight="false" outlineLevel="0" collapsed="false">
      <c r="F1058" s="0"/>
      <c r="G1058" s="0"/>
      <c r="H1058" s="0"/>
      <c r="I1058" s="0"/>
      <c r="J1058" s="0"/>
    </row>
    <row r="1059" customFormat="false" ht="12.75" hidden="false" customHeight="false" outlineLevel="0" collapsed="false">
      <c r="F1059" s="0"/>
      <c r="G1059" s="0"/>
      <c r="H1059" s="0"/>
      <c r="I1059" s="0"/>
      <c r="J1059" s="0"/>
    </row>
    <row r="1060" customFormat="false" ht="12.75" hidden="false" customHeight="false" outlineLevel="0" collapsed="false">
      <c r="F1060" s="0"/>
      <c r="G1060" s="0"/>
      <c r="H1060" s="0"/>
      <c r="I1060" s="0"/>
      <c r="J1060" s="0"/>
    </row>
    <row r="1061" customFormat="false" ht="12.75" hidden="false" customHeight="false" outlineLevel="0" collapsed="false">
      <c r="F1061" s="0"/>
      <c r="G1061" s="0"/>
      <c r="H1061" s="0"/>
      <c r="I1061" s="0"/>
      <c r="J1061" s="0"/>
    </row>
    <row r="1062" customFormat="false" ht="12.75" hidden="false" customHeight="false" outlineLevel="0" collapsed="false">
      <c r="F1062" s="0"/>
      <c r="G1062" s="0"/>
      <c r="H1062" s="0"/>
      <c r="I1062" s="0"/>
      <c r="J1062" s="0"/>
    </row>
    <row r="1063" customFormat="false" ht="12.75" hidden="false" customHeight="false" outlineLevel="0" collapsed="false">
      <c r="F1063" s="0"/>
      <c r="G1063" s="0"/>
      <c r="H1063" s="0"/>
      <c r="I1063" s="0"/>
      <c r="J1063" s="0"/>
    </row>
    <row r="1064" customFormat="false" ht="12.75" hidden="false" customHeight="false" outlineLevel="0" collapsed="false">
      <c r="F1064" s="0"/>
      <c r="G1064" s="0"/>
      <c r="H1064" s="0"/>
      <c r="I1064" s="0"/>
      <c r="J1064" s="0"/>
    </row>
    <row r="1065" customFormat="false" ht="12.75" hidden="false" customHeight="false" outlineLevel="0" collapsed="false">
      <c r="F1065" s="0"/>
      <c r="G1065" s="0"/>
      <c r="H1065" s="0"/>
      <c r="I1065" s="0"/>
      <c r="J1065" s="0"/>
    </row>
    <row r="1066" customFormat="false" ht="12.75" hidden="false" customHeight="false" outlineLevel="0" collapsed="false">
      <c r="F1066" s="0"/>
      <c r="G1066" s="0"/>
      <c r="H1066" s="0"/>
      <c r="I1066" s="0"/>
      <c r="J1066" s="0"/>
    </row>
    <row r="1067" customFormat="false" ht="12.75" hidden="false" customHeight="false" outlineLevel="0" collapsed="false">
      <c r="F1067" s="0"/>
      <c r="G1067" s="0"/>
      <c r="H1067" s="0"/>
      <c r="I1067" s="0"/>
      <c r="J1067" s="0"/>
    </row>
    <row r="1068" customFormat="false" ht="12.75" hidden="false" customHeight="false" outlineLevel="0" collapsed="false">
      <c r="F1068" s="0"/>
      <c r="G1068" s="0"/>
      <c r="H1068" s="0"/>
      <c r="I1068" s="0"/>
      <c r="J1068" s="0"/>
    </row>
    <row r="1069" customFormat="false" ht="12.75" hidden="false" customHeight="false" outlineLevel="0" collapsed="false">
      <c r="F1069" s="0"/>
      <c r="G1069" s="0"/>
      <c r="H1069" s="0"/>
      <c r="I1069" s="0"/>
      <c r="J1069" s="0"/>
    </row>
    <row r="1070" customFormat="false" ht="12.75" hidden="false" customHeight="false" outlineLevel="0" collapsed="false">
      <c r="F1070" s="0"/>
      <c r="G1070" s="0"/>
      <c r="H1070" s="0"/>
      <c r="I1070" s="0"/>
      <c r="J1070" s="0"/>
    </row>
    <row r="1071" customFormat="false" ht="12.75" hidden="false" customHeight="false" outlineLevel="0" collapsed="false">
      <c r="F1071" s="0"/>
      <c r="G1071" s="0"/>
      <c r="H1071" s="0"/>
      <c r="I1071" s="0"/>
      <c r="J1071" s="0"/>
    </row>
    <row r="1072" customFormat="false" ht="12.75" hidden="false" customHeight="false" outlineLevel="0" collapsed="false">
      <c r="F1072" s="0"/>
      <c r="G1072" s="0"/>
      <c r="H1072" s="0"/>
      <c r="I1072" s="0"/>
      <c r="J1072" s="0"/>
    </row>
    <row r="1073" customFormat="false" ht="12.75" hidden="false" customHeight="false" outlineLevel="0" collapsed="false">
      <c r="F1073" s="0"/>
      <c r="G1073" s="0"/>
      <c r="H1073" s="0"/>
      <c r="I1073" s="0"/>
      <c r="J1073" s="0"/>
    </row>
    <row r="1074" customFormat="false" ht="12.75" hidden="false" customHeight="false" outlineLevel="0" collapsed="false">
      <c r="F1074" s="0"/>
      <c r="G1074" s="0"/>
      <c r="H1074" s="0"/>
      <c r="I1074" s="0"/>
      <c r="J1074" s="0"/>
    </row>
    <row r="1075" customFormat="false" ht="12.75" hidden="false" customHeight="false" outlineLevel="0" collapsed="false">
      <c r="F1075" s="0"/>
      <c r="G1075" s="0"/>
      <c r="H1075" s="0"/>
      <c r="I1075" s="0"/>
      <c r="J1075" s="0"/>
    </row>
    <row r="1076" customFormat="false" ht="12.75" hidden="false" customHeight="false" outlineLevel="0" collapsed="false">
      <c r="F1076" s="0"/>
      <c r="G1076" s="0"/>
      <c r="H1076" s="0"/>
      <c r="I1076" s="0"/>
      <c r="J1076" s="0"/>
    </row>
    <row r="1077" customFormat="false" ht="12.75" hidden="false" customHeight="false" outlineLevel="0" collapsed="false">
      <c r="F1077" s="0"/>
      <c r="G1077" s="0"/>
      <c r="H1077" s="0"/>
      <c r="I1077" s="0"/>
      <c r="J1077" s="0"/>
    </row>
    <row r="1078" customFormat="false" ht="12.75" hidden="false" customHeight="false" outlineLevel="0" collapsed="false">
      <c r="F1078" s="0"/>
      <c r="G1078" s="0"/>
      <c r="H1078" s="0"/>
      <c r="I1078" s="0"/>
      <c r="J1078" s="0"/>
    </row>
    <row r="1079" customFormat="false" ht="12.75" hidden="false" customHeight="false" outlineLevel="0" collapsed="false">
      <c r="F1079" s="0"/>
      <c r="G1079" s="0"/>
      <c r="H1079" s="0"/>
      <c r="I1079" s="0"/>
      <c r="J1079" s="0"/>
    </row>
    <row r="1080" customFormat="false" ht="12.75" hidden="false" customHeight="false" outlineLevel="0" collapsed="false">
      <c r="F1080" s="0"/>
      <c r="G1080" s="0"/>
      <c r="H1080" s="0"/>
      <c r="I1080" s="0"/>
      <c r="J1080" s="0"/>
    </row>
    <row r="1081" customFormat="false" ht="12.75" hidden="false" customHeight="false" outlineLevel="0" collapsed="false">
      <c r="F1081" s="0"/>
      <c r="G1081" s="0"/>
      <c r="H1081" s="0"/>
      <c r="I1081" s="0"/>
      <c r="J1081" s="0"/>
    </row>
    <row r="1082" customFormat="false" ht="12.75" hidden="false" customHeight="false" outlineLevel="0" collapsed="false">
      <c r="F1082" s="0"/>
      <c r="G1082" s="0"/>
      <c r="H1082" s="0"/>
      <c r="I1082" s="0"/>
      <c r="J1082" s="0"/>
    </row>
    <row r="1083" customFormat="false" ht="12.75" hidden="false" customHeight="false" outlineLevel="0" collapsed="false">
      <c r="F1083" s="0"/>
      <c r="G1083" s="0"/>
      <c r="H1083" s="0"/>
      <c r="I1083" s="0"/>
      <c r="J1083" s="0"/>
    </row>
    <row r="1084" customFormat="false" ht="12.75" hidden="false" customHeight="false" outlineLevel="0" collapsed="false">
      <c r="F1084" s="0"/>
      <c r="G1084" s="0"/>
      <c r="H1084" s="0"/>
      <c r="I1084" s="0"/>
      <c r="J1084" s="0"/>
    </row>
    <row r="1085" customFormat="false" ht="12.75" hidden="false" customHeight="false" outlineLevel="0" collapsed="false">
      <c r="F1085" s="0"/>
      <c r="G1085" s="0"/>
      <c r="H1085" s="0"/>
      <c r="I1085" s="0"/>
      <c r="J1085" s="0"/>
    </row>
    <row r="1086" customFormat="false" ht="12.75" hidden="false" customHeight="false" outlineLevel="0" collapsed="false">
      <c r="F1086" s="0"/>
      <c r="G1086" s="0"/>
      <c r="H1086" s="0"/>
      <c r="I1086" s="0"/>
      <c r="J1086" s="0"/>
    </row>
    <row r="1087" customFormat="false" ht="12.75" hidden="false" customHeight="false" outlineLevel="0" collapsed="false">
      <c r="F1087" s="0"/>
      <c r="G1087" s="0"/>
      <c r="H1087" s="0"/>
      <c r="I1087" s="0"/>
      <c r="J1087" s="0"/>
    </row>
    <row r="1088" customFormat="false" ht="12.75" hidden="false" customHeight="false" outlineLevel="0" collapsed="false">
      <c r="F1088" s="0"/>
      <c r="G1088" s="0"/>
      <c r="H1088" s="0"/>
      <c r="I1088" s="0"/>
      <c r="J1088" s="0"/>
    </row>
    <row r="1089" customFormat="false" ht="12.75" hidden="false" customHeight="false" outlineLevel="0" collapsed="false">
      <c r="F1089" s="0"/>
      <c r="G1089" s="0"/>
      <c r="H1089" s="0"/>
      <c r="I1089" s="0"/>
      <c r="J1089" s="0"/>
    </row>
    <row r="1090" customFormat="false" ht="12.75" hidden="false" customHeight="false" outlineLevel="0" collapsed="false">
      <c r="F1090" s="0"/>
      <c r="G1090" s="0"/>
      <c r="H1090" s="0"/>
      <c r="I1090" s="0"/>
      <c r="J1090" s="0"/>
    </row>
    <row r="1091" customFormat="false" ht="12.75" hidden="false" customHeight="false" outlineLevel="0" collapsed="false">
      <c r="F1091" s="0"/>
      <c r="G1091" s="0"/>
      <c r="H1091" s="0"/>
      <c r="I1091" s="0"/>
      <c r="J1091" s="0"/>
    </row>
    <row r="1092" customFormat="false" ht="12.75" hidden="false" customHeight="false" outlineLevel="0" collapsed="false">
      <c r="F1092" s="0"/>
      <c r="G1092" s="0"/>
      <c r="H1092" s="0"/>
      <c r="I1092" s="0"/>
      <c r="J1092" s="0"/>
    </row>
    <row r="1093" customFormat="false" ht="12.75" hidden="false" customHeight="false" outlineLevel="0" collapsed="false">
      <c r="F1093" s="0"/>
      <c r="G1093" s="0"/>
      <c r="H1093" s="0"/>
      <c r="I1093" s="0"/>
      <c r="J1093" s="0"/>
    </row>
    <row r="1094" customFormat="false" ht="12.75" hidden="false" customHeight="false" outlineLevel="0" collapsed="false">
      <c r="F1094" s="0"/>
      <c r="G1094" s="0"/>
      <c r="H1094" s="0"/>
      <c r="I1094" s="0"/>
      <c r="J1094" s="0"/>
    </row>
    <row r="1095" customFormat="false" ht="12.75" hidden="false" customHeight="false" outlineLevel="0" collapsed="false">
      <c r="F1095" s="0"/>
      <c r="G1095" s="0"/>
      <c r="H1095" s="0"/>
      <c r="I1095" s="0"/>
      <c r="J1095" s="0"/>
    </row>
    <row r="1096" customFormat="false" ht="12.75" hidden="false" customHeight="false" outlineLevel="0" collapsed="false">
      <c r="F1096" s="0"/>
      <c r="G1096" s="0"/>
      <c r="H1096" s="0"/>
      <c r="I1096" s="0"/>
      <c r="J1096" s="0"/>
    </row>
    <row r="1097" customFormat="false" ht="12.75" hidden="false" customHeight="false" outlineLevel="0" collapsed="false">
      <c r="F1097" s="0"/>
      <c r="G1097" s="0"/>
      <c r="H1097" s="0"/>
      <c r="I1097" s="0"/>
      <c r="J1097" s="0"/>
    </row>
    <row r="1098" customFormat="false" ht="12.75" hidden="false" customHeight="false" outlineLevel="0" collapsed="false">
      <c r="F1098" s="0"/>
      <c r="G1098" s="0"/>
      <c r="H1098" s="0"/>
      <c r="I1098" s="0"/>
      <c r="J1098" s="0"/>
    </row>
    <row r="1099" customFormat="false" ht="12.75" hidden="false" customHeight="false" outlineLevel="0" collapsed="false">
      <c r="F1099" s="0"/>
      <c r="G1099" s="0"/>
      <c r="H1099" s="0"/>
      <c r="I1099" s="0"/>
      <c r="J1099" s="0"/>
    </row>
    <row r="1100" customFormat="false" ht="12.75" hidden="false" customHeight="false" outlineLevel="0" collapsed="false">
      <c r="F1100" s="0"/>
      <c r="G1100" s="0"/>
      <c r="H1100" s="0"/>
      <c r="I1100" s="0"/>
      <c r="J1100" s="0"/>
    </row>
    <row r="1101" customFormat="false" ht="12.75" hidden="false" customHeight="false" outlineLevel="0" collapsed="false">
      <c r="F1101" s="0"/>
      <c r="G1101" s="0"/>
      <c r="H1101" s="0"/>
      <c r="I1101" s="0"/>
      <c r="J1101" s="0"/>
    </row>
    <row r="1102" customFormat="false" ht="12.75" hidden="false" customHeight="false" outlineLevel="0" collapsed="false">
      <c r="F1102" s="0"/>
      <c r="G1102" s="0"/>
      <c r="H1102" s="0"/>
      <c r="I1102" s="0"/>
      <c r="J1102" s="0"/>
    </row>
    <row r="1103" customFormat="false" ht="12.75" hidden="false" customHeight="false" outlineLevel="0" collapsed="false">
      <c r="F1103" s="0"/>
      <c r="G1103" s="0"/>
      <c r="H1103" s="0"/>
      <c r="I1103" s="0"/>
      <c r="J1103" s="0"/>
    </row>
    <row r="1104" customFormat="false" ht="12.75" hidden="false" customHeight="false" outlineLevel="0" collapsed="false">
      <c r="F1104" s="0"/>
      <c r="G1104" s="0"/>
      <c r="H1104" s="0"/>
      <c r="I1104" s="0"/>
      <c r="J1104" s="0"/>
    </row>
    <row r="1105" customFormat="false" ht="12.75" hidden="false" customHeight="false" outlineLevel="0" collapsed="false">
      <c r="F1105" s="0"/>
      <c r="G1105" s="0"/>
      <c r="H1105" s="0"/>
      <c r="I1105" s="0"/>
      <c r="J1105" s="0"/>
    </row>
    <row r="1106" customFormat="false" ht="12.75" hidden="false" customHeight="false" outlineLevel="0" collapsed="false">
      <c r="F1106" s="0"/>
      <c r="G1106" s="0"/>
      <c r="H1106" s="0"/>
      <c r="I1106" s="0"/>
      <c r="J1106" s="0"/>
    </row>
    <row r="1107" customFormat="false" ht="12.75" hidden="false" customHeight="false" outlineLevel="0" collapsed="false">
      <c r="F1107" s="0"/>
      <c r="G1107" s="0"/>
      <c r="H1107" s="0"/>
      <c r="I1107" s="0"/>
      <c r="J1107" s="0"/>
    </row>
    <row r="1108" customFormat="false" ht="12.75" hidden="false" customHeight="false" outlineLevel="0" collapsed="false">
      <c r="F1108" s="0"/>
      <c r="G1108" s="0"/>
      <c r="H1108" s="0"/>
      <c r="I1108" s="0"/>
      <c r="J1108" s="0"/>
    </row>
    <row r="1109" customFormat="false" ht="12.75" hidden="false" customHeight="false" outlineLevel="0" collapsed="false">
      <c r="F1109" s="0"/>
      <c r="G1109" s="0"/>
      <c r="H1109" s="0"/>
      <c r="I1109" s="0"/>
      <c r="J1109" s="0"/>
    </row>
    <row r="1110" customFormat="false" ht="12.75" hidden="false" customHeight="false" outlineLevel="0" collapsed="false">
      <c r="F1110" s="0"/>
      <c r="G1110" s="0"/>
      <c r="H1110" s="0"/>
      <c r="I1110" s="0"/>
      <c r="J1110" s="0"/>
    </row>
    <row r="1111" customFormat="false" ht="12.75" hidden="false" customHeight="false" outlineLevel="0" collapsed="false">
      <c r="F1111" s="0"/>
      <c r="G1111" s="0"/>
      <c r="H1111" s="0"/>
      <c r="I1111" s="0"/>
      <c r="J1111" s="0"/>
    </row>
    <row r="1112" customFormat="false" ht="12.75" hidden="false" customHeight="false" outlineLevel="0" collapsed="false">
      <c r="F1112" s="0"/>
      <c r="G1112" s="0"/>
      <c r="H1112" s="0"/>
      <c r="I1112" s="0"/>
      <c r="J1112" s="0"/>
    </row>
    <row r="1113" customFormat="false" ht="12.75" hidden="false" customHeight="false" outlineLevel="0" collapsed="false">
      <c r="F1113" s="0"/>
      <c r="G1113" s="0"/>
      <c r="H1113" s="0"/>
      <c r="I1113" s="0"/>
      <c r="J1113" s="0"/>
    </row>
    <row r="1114" customFormat="false" ht="12.75" hidden="false" customHeight="false" outlineLevel="0" collapsed="false">
      <c r="F1114" s="0"/>
      <c r="G1114" s="0"/>
      <c r="H1114" s="0"/>
      <c r="I1114" s="0"/>
      <c r="J1114" s="0"/>
    </row>
    <row r="1115" customFormat="false" ht="12.75" hidden="false" customHeight="false" outlineLevel="0" collapsed="false">
      <c r="F1115" s="0"/>
      <c r="G1115" s="0"/>
      <c r="H1115" s="0"/>
      <c r="I1115" s="0"/>
      <c r="J1115" s="0"/>
    </row>
    <row r="1116" customFormat="false" ht="12.75" hidden="false" customHeight="false" outlineLevel="0" collapsed="false">
      <c r="F1116" s="0"/>
      <c r="G1116" s="0"/>
      <c r="H1116" s="0"/>
      <c r="I1116" s="0"/>
      <c r="J1116" s="0"/>
    </row>
    <row r="1117" customFormat="false" ht="12.75" hidden="false" customHeight="false" outlineLevel="0" collapsed="false">
      <c r="F1117" s="0"/>
      <c r="G1117" s="0"/>
      <c r="H1117" s="0"/>
      <c r="I1117" s="0"/>
      <c r="J1117" s="0"/>
    </row>
    <row r="1118" customFormat="false" ht="12.75" hidden="false" customHeight="false" outlineLevel="0" collapsed="false">
      <c r="F1118" s="0"/>
      <c r="G1118" s="0"/>
      <c r="H1118" s="0"/>
      <c r="I1118" s="0"/>
      <c r="J1118" s="0"/>
    </row>
    <row r="1119" customFormat="false" ht="12.75" hidden="false" customHeight="false" outlineLevel="0" collapsed="false">
      <c r="F1119" s="0"/>
      <c r="G1119" s="0"/>
      <c r="H1119" s="0"/>
      <c r="I1119" s="0"/>
      <c r="J1119" s="0"/>
    </row>
    <row r="1120" customFormat="false" ht="12.75" hidden="false" customHeight="false" outlineLevel="0" collapsed="false">
      <c r="F1120" s="0"/>
      <c r="G1120" s="0"/>
      <c r="H1120" s="0"/>
      <c r="I1120" s="0"/>
      <c r="J1120" s="0"/>
    </row>
    <row r="1121" customFormat="false" ht="12.75" hidden="false" customHeight="false" outlineLevel="0" collapsed="false">
      <c r="F1121" s="0"/>
      <c r="G1121" s="0"/>
      <c r="H1121" s="0"/>
      <c r="I1121" s="0"/>
      <c r="J1121" s="0"/>
    </row>
    <row r="1122" customFormat="false" ht="12.75" hidden="false" customHeight="false" outlineLevel="0" collapsed="false">
      <c r="F1122" s="0"/>
      <c r="G1122" s="0"/>
      <c r="H1122" s="0"/>
      <c r="I1122" s="0"/>
      <c r="J1122" s="0"/>
    </row>
    <row r="1123" customFormat="false" ht="12.75" hidden="false" customHeight="false" outlineLevel="0" collapsed="false">
      <c r="F1123" s="0"/>
      <c r="G1123" s="0"/>
      <c r="H1123" s="0"/>
      <c r="I1123" s="0"/>
      <c r="J1123" s="0"/>
    </row>
    <row r="1124" customFormat="false" ht="12.75" hidden="false" customHeight="false" outlineLevel="0" collapsed="false">
      <c r="F1124" s="0"/>
      <c r="G1124" s="0"/>
      <c r="H1124" s="0"/>
      <c r="I1124" s="0"/>
      <c r="J1124" s="0"/>
    </row>
    <row r="1125" customFormat="false" ht="12.75" hidden="false" customHeight="false" outlineLevel="0" collapsed="false">
      <c r="F1125" s="0"/>
      <c r="G1125" s="0"/>
      <c r="H1125" s="0"/>
      <c r="I1125" s="0"/>
      <c r="J1125" s="0"/>
    </row>
    <row r="1126" customFormat="false" ht="12.75" hidden="false" customHeight="false" outlineLevel="0" collapsed="false">
      <c r="F1126" s="0"/>
      <c r="G1126" s="0"/>
      <c r="H1126" s="0"/>
      <c r="I1126" s="0"/>
      <c r="J1126" s="0"/>
    </row>
    <row r="1127" customFormat="false" ht="12.75" hidden="false" customHeight="false" outlineLevel="0" collapsed="false">
      <c r="F1127" s="0"/>
      <c r="G1127" s="0"/>
      <c r="H1127" s="0"/>
      <c r="I1127" s="0"/>
      <c r="J1127" s="0"/>
    </row>
    <row r="1128" customFormat="false" ht="12.75" hidden="false" customHeight="false" outlineLevel="0" collapsed="false">
      <c r="F1128" s="0"/>
      <c r="G1128" s="0"/>
      <c r="H1128" s="0"/>
      <c r="I1128" s="0"/>
      <c r="J1128" s="0"/>
    </row>
    <row r="1129" customFormat="false" ht="12.75" hidden="false" customHeight="false" outlineLevel="0" collapsed="false">
      <c r="F1129" s="0"/>
      <c r="G1129" s="0"/>
      <c r="H1129" s="0"/>
      <c r="I1129" s="0"/>
      <c r="J1129" s="0"/>
    </row>
    <row r="1130" customFormat="false" ht="12.75" hidden="false" customHeight="false" outlineLevel="0" collapsed="false">
      <c r="F1130" s="0"/>
      <c r="G1130" s="0"/>
      <c r="H1130" s="0"/>
      <c r="I1130" s="0"/>
      <c r="J1130" s="0"/>
    </row>
    <row r="1131" customFormat="false" ht="12.75" hidden="false" customHeight="false" outlineLevel="0" collapsed="false">
      <c r="F1131" s="0"/>
      <c r="G1131" s="0"/>
      <c r="H1131" s="0"/>
      <c r="I1131" s="0"/>
      <c r="J1131" s="0"/>
    </row>
    <row r="1132" customFormat="false" ht="12.75" hidden="false" customHeight="false" outlineLevel="0" collapsed="false">
      <c r="F1132" s="0"/>
      <c r="G1132" s="0"/>
      <c r="H1132" s="0"/>
      <c r="I1132" s="0"/>
      <c r="J1132" s="0"/>
    </row>
    <row r="1133" customFormat="false" ht="12.75" hidden="false" customHeight="false" outlineLevel="0" collapsed="false">
      <c r="F1133" s="0"/>
      <c r="G1133" s="0"/>
      <c r="H1133" s="0"/>
      <c r="I1133" s="0"/>
      <c r="J1133" s="0"/>
    </row>
    <row r="1134" customFormat="false" ht="12.75" hidden="false" customHeight="false" outlineLevel="0" collapsed="false">
      <c r="F1134" s="0"/>
      <c r="G1134" s="0"/>
      <c r="H1134" s="0"/>
      <c r="I1134" s="0"/>
      <c r="J1134" s="0"/>
    </row>
    <row r="1135" customFormat="false" ht="12.75" hidden="false" customHeight="false" outlineLevel="0" collapsed="false">
      <c r="F1135" s="0"/>
      <c r="G1135" s="0"/>
      <c r="H1135" s="0"/>
      <c r="I1135" s="0"/>
      <c r="J1135" s="0"/>
    </row>
    <row r="1136" customFormat="false" ht="12.75" hidden="false" customHeight="false" outlineLevel="0" collapsed="false">
      <c r="F1136" s="0"/>
      <c r="G1136" s="0"/>
      <c r="H1136" s="0"/>
      <c r="I1136" s="0"/>
      <c r="J1136" s="0"/>
    </row>
    <row r="1137" customFormat="false" ht="12.75" hidden="false" customHeight="false" outlineLevel="0" collapsed="false">
      <c r="F1137" s="0"/>
      <c r="G1137" s="0"/>
      <c r="H1137" s="0"/>
      <c r="I1137" s="0"/>
      <c r="J1137" s="0"/>
    </row>
    <row r="1138" customFormat="false" ht="12.75" hidden="false" customHeight="false" outlineLevel="0" collapsed="false">
      <c r="F1138" s="0"/>
      <c r="G1138" s="0"/>
      <c r="H1138" s="0"/>
      <c r="I1138" s="0"/>
      <c r="J1138" s="0"/>
    </row>
    <row r="1139" customFormat="false" ht="12.75" hidden="false" customHeight="false" outlineLevel="0" collapsed="false">
      <c r="F1139" s="0"/>
      <c r="G1139" s="0"/>
      <c r="H1139" s="0"/>
      <c r="I1139" s="0"/>
      <c r="J1139" s="0"/>
    </row>
    <row r="1140" customFormat="false" ht="12.75" hidden="false" customHeight="false" outlineLevel="0" collapsed="false">
      <c r="F1140" s="0"/>
      <c r="G1140" s="0"/>
      <c r="H1140" s="0"/>
      <c r="I1140" s="0"/>
      <c r="J1140" s="0"/>
    </row>
    <row r="1141" customFormat="false" ht="12.75" hidden="false" customHeight="false" outlineLevel="0" collapsed="false">
      <c r="F1141" s="0"/>
      <c r="G1141" s="0"/>
      <c r="H1141" s="0"/>
      <c r="I1141" s="0"/>
      <c r="J1141" s="0"/>
    </row>
    <row r="1142" customFormat="false" ht="12.75" hidden="false" customHeight="false" outlineLevel="0" collapsed="false">
      <c r="F1142" s="0"/>
      <c r="G1142" s="0"/>
      <c r="H1142" s="0"/>
      <c r="I1142" s="0"/>
      <c r="J1142" s="0"/>
    </row>
    <row r="1143" customFormat="false" ht="12.75" hidden="false" customHeight="false" outlineLevel="0" collapsed="false">
      <c r="F1143" s="0"/>
      <c r="G1143" s="0"/>
      <c r="H1143" s="0"/>
      <c r="I1143" s="0"/>
      <c r="J1143" s="0"/>
    </row>
    <row r="1144" customFormat="false" ht="12.75" hidden="false" customHeight="false" outlineLevel="0" collapsed="false">
      <c r="F1144" s="0"/>
      <c r="G1144" s="0"/>
      <c r="H1144" s="0"/>
      <c r="I1144" s="0"/>
      <c r="J1144" s="0"/>
    </row>
    <row r="1145" customFormat="false" ht="12.75" hidden="false" customHeight="false" outlineLevel="0" collapsed="false">
      <c r="F1145" s="0"/>
      <c r="G1145" s="0"/>
      <c r="H1145" s="0"/>
      <c r="I1145" s="0"/>
      <c r="J1145" s="0"/>
    </row>
    <row r="1146" customFormat="false" ht="12.75" hidden="false" customHeight="false" outlineLevel="0" collapsed="false">
      <c r="F1146" s="0"/>
      <c r="G1146" s="0"/>
      <c r="H1146" s="0"/>
      <c r="I1146" s="0"/>
      <c r="J1146" s="0"/>
    </row>
    <row r="1147" customFormat="false" ht="12.75" hidden="false" customHeight="false" outlineLevel="0" collapsed="false">
      <c r="F1147" s="0"/>
      <c r="G1147" s="0"/>
      <c r="H1147" s="0"/>
      <c r="I1147" s="0"/>
      <c r="J1147" s="0"/>
    </row>
    <row r="1148" customFormat="false" ht="12.75" hidden="false" customHeight="false" outlineLevel="0" collapsed="false">
      <c r="F1148" s="0"/>
      <c r="G1148" s="0"/>
      <c r="H1148" s="0"/>
      <c r="I1148" s="0"/>
      <c r="J1148" s="0"/>
    </row>
    <row r="1149" customFormat="false" ht="12.75" hidden="false" customHeight="false" outlineLevel="0" collapsed="false">
      <c r="F1149" s="0"/>
      <c r="G1149" s="0"/>
      <c r="H1149" s="0"/>
      <c r="I1149" s="0"/>
      <c r="J1149" s="0"/>
    </row>
    <row r="1150" customFormat="false" ht="12.75" hidden="false" customHeight="false" outlineLevel="0" collapsed="false">
      <c r="F1150" s="0"/>
      <c r="G1150" s="0"/>
      <c r="H1150" s="0"/>
      <c r="I1150" s="0"/>
      <c r="J1150" s="0"/>
    </row>
    <row r="1151" customFormat="false" ht="12.75" hidden="false" customHeight="false" outlineLevel="0" collapsed="false">
      <c r="F1151" s="0"/>
      <c r="G1151" s="0"/>
      <c r="H1151" s="0"/>
      <c r="I1151" s="0"/>
      <c r="J1151" s="0"/>
    </row>
    <row r="1152" customFormat="false" ht="12.75" hidden="false" customHeight="false" outlineLevel="0" collapsed="false">
      <c r="F1152" s="0"/>
      <c r="G1152" s="0"/>
      <c r="H1152" s="0"/>
      <c r="I1152" s="0"/>
      <c r="J1152" s="0"/>
    </row>
    <row r="1153" customFormat="false" ht="12.75" hidden="false" customHeight="false" outlineLevel="0" collapsed="false">
      <c r="F1153" s="0"/>
      <c r="G1153" s="0"/>
      <c r="H1153" s="0"/>
      <c r="I1153" s="0"/>
      <c r="J1153" s="0"/>
    </row>
    <row r="1154" customFormat="false" ht="12.75" hidden="false" customHeight="false" outlineLevel="0" collapsed="false">
      <c r="F1154" s="0"/>
      <c r="G1154" s="0"/>
      <c r="H1154" s="0"/>
      <c r="I1154" s="0"/>
      <c r="J1154" s="0"/>
    </row>
    <row r="1155" customFormat="false" ht="12.75" hidden="false" customHeight="false" outlineLevel="0" collapsed="false">
      <c r="F1155" s="0"/>
      <c r="G1155" s="0"/>
      <c r="H1155" s="0"/>
      <c r="I1155" s="0"/>
      <c r="J1155" s="0"/>
    </row>
    <row r="1156" customFormat="false" ht="12.75" hidden="false" customHeight="false" outlineLevel="0" collapsed="false">
      <c r="F1156" s="0"/>
      <c r="G1156" s="0"/>
      <c r="H1156" s="0"/>
      <c r="I1156" s="0"/>
      <c r="J1156" s="0"/>
    </row>
    <row r="1157" customFormat="false" ht="12.75" hidden="false" customHeight="false" outlineLevel="0" collapsed="false">
      <c r="F1157" s="0"/>
      <c r="G1157" s="0"/>
      <c r="H1157" s="0"/>
      <c r="I1157" s="0"/>
      <c r="J1157" s="0"/>
    </row>
    <row r="1158" customFormat="false" ht="12.75" hidden="false" customHeight="false" outlineLevel="0" collapsed="false">
      <c r="F1158" s="0"/>
      <c r="G1158" s="0"/>
      <c r="H1158" s="0"/>
      <c r="I1158" s="0"/>
      <c r="J1158" s="0"/>
    </row>
    <row r="1159" customFormat="false" ht="12.75" hidden="false" customHeight="false" outlineLevel="0" collapsed="false">
      <c r="F1159" s="0"/>
      <c r="G1159" s="0"/>
      <c r="H1159" s="0"/>
      <c r="I1159" s="0"/>
      <c r="J1159" s="0"/>
    </row>
    <row r="1160" customFormat="false" ht="12.75" hidden="false" customHeight="false" outlineLevel="0" collapsed="false">
      <c r="F1160" s="0"/>
      <c r="G1160" s="0"/>
      <c r="H1160" s="0"/>
      <c r="I1160" s="0"/>
      <c r="J1160" s="0"/>
    </row>
    <row r="1161" customFormat="false" ht="12.75" hidden="false" customHeight="false" outlineLevel="0" collapsed="false">
      <c r="F1161" s="0"/>
      <c r="G1161" s="0"/>
      <c r="H1161" s="0"/>
      <c r="I1161" s="0"/>
      <c r="J1161" s="0"/>
    </row>
    <row r="1162" customFormat="false" ht="12.75" hidden="false" customHeight="false" outlineLevel="0" collapsed="false">
      <c r="F1162" s="0"/>
      <c r="G1162" s="0"/>
      <c r="H1162" s="0"/>
      <c r="I1162" s="0"/>
      <c r="J1162" s="0"/>
    </row>
    <row r="1163" customFormat="false" ht="12.75" hidden="false" customHeight="false" outlineLevel="0" collapsed="false">
      <c r="F1163" s="0"/>
      <c r="G1163" s="0"/>
      <c r="H1163" s="0"/>
      <c r="I1163" s="0"/>
      <c r="J1163" s="0"/>
    </row>
    <row r="1164" customFormat="false" ht="12.75" hidden="false" customHeight="false" outlineLevel="0" collapsed="false">
      <c r="F1164" s="0"/>
      <c r="G1164" s="0"/>
      <c r="H1164" s="0"/>
      <c r="I1164" s="0"/>
      <c r="J1164" s="0"/>
    </row>
    <row r="1165" customFormat="false" ht="12.75" hidden="false" customHeight="false" outlineLevel="0" collapsed="false">
      <c r="F1165" s="0"/>
      <c r="G1165" s="0"/>
      <c r="H1165" s="0"/>
      <c r="I1165" s="0"/>
      <c r="J1165" s="0"/>
    </row>
    <row r="1166" customFormat="false" ht="12.75" hidden="false" customHeight="false" outlineLevel="0" collapsed="false">
      <c r="F1166" s="0"/>
      <c r="G1166" s="0"/>
      <c r="H1166" s="0"/>
      <c r="I1166" s="0"/>
      <c r="J1166" s="0"/>
    </row>
    <row r="1167" customFormat="false" ht="12.75" hidden="false" customHeight="false" outlineLevel="0" collapsed="false">
      <c r="F1167" s="0"/>
      <c r="G1167" s="0"/>
      <c r="H1167" s="0"/>
      <c r="I1167" s="0"/>
      <c r="J1167" s="0"/>
    </row>
    <row r="1168" customFormat="false" ht="12.75" hidden="false" customHeight="false" outlineLevel="0" collapsed="false">
      <c r="F1168" s="0"/>
      <c r="G1168" s="0"/>
      <c r="H1168" s="0"/>
      <c r="I1168" s="0"/>
      <c r="J1168" s="0"/>
    </row>
    <row r="1169" customFormat="false" ht="12.75" hidden="false" customHeight="false" outlineLevel="0" collapsed="false">
      <c r="F1169" s="0"/>
      <c r="G1169" s="0"/>
      <c r="H1169" s="0"/>
      <c r="I1169" s="0"/>
      <c r="J1169" s="0"/>
    </row>
    <row r="1170" customFormat="false" ht="12.75" hidden="false" customHeight="false" outlineLevel="0" collapsed="false">
      <c r="F1170" s="0"/>
      <c r="G1170" s="0"/>
      <c r="H1170" s="0"/>
      <c r="I1170" s="0"/>
      <c r="J1170" s="0"/>
    </row>
    <row r="1171" customFormat="false" ht="12.75" hidden="false" customHeight="false" outlineLevel="0" collapsed="false">
      <c r="F1171" s="0"/>
      <c r="G1171" s="0"/>
      <c r="H1171" s="0"/>
      <c r="I1171" s="0"/>
      <c r="J1171" s="0"/>
    </row>
    <row r="1172" customFormat="false" ht="12.75" hidden="false" customHeight="false" outlineLevel="0" collapsed="false">
      <c r="F1172" s="0"/>
      <c r="G1172" s="0"/>
      <c r="H1172" s="0"/>
      <c r="I1172" s="0"/>
      <c r="J1172" s="0"/>
    </row>
    <row r="1173" customFormat="false" ht="12.75" hidden="false" customHeight="false" outlineLevel="0" collapsed="false">
      <c r="F1173" s="0"/>
      <c r="G1173" s="0"/>
      <c r="H1173" s="0"/>
      <c r="I1173" s="0"/>
      <c r="J1173" s="0"/>
    </row>
    <row r="1174" customFormat="false" ht="12.75" hidden="false" customHeight="false" outlineLevel="0" collapsed="false">
      <c r="F1174" s="0"/>
      <c r="G1174" s="0"/>
      <c r="H1174" s="0"/>
      <c r="I1174" s="0"/>
      <c r="J1174" s="0"/>
    </row>
    <row r="1175" customFormat="false" ht="12.75" hidden="false" customHeight="false" outlineLevel="0" collapsed="false">
      <c r="F1175" s="0"/>
      <c r="G1175" s="0"/>
      <c r="H1175" s="0"/>
      <c r="I1175" s="0"/>
      <c r="J1175" s="0"/>
    </row>
    <row r="1176" customFormat="false" ht="12.75" hidden="false" customHeight="false" outlineLevel="0" collapsed="false">
      <c r="F1176" s="0"/>
      <c r="G1176" s="0"/>
      <c r="H1176" s="0"/>
      <c r="I1176" s="0"/>
      <c r="J1176" s="0"/>
    </row>
    <row r="1177" customFormat="false" ht="12.75" hidden="false" customHeight="false" outlineLevel="0" collapsed="false">
      <c r="F1177" s="0"/>
      <c r="G1177" s="0"/>
      <c r="H1177" s="0"/>
      <c r="I1177" s="0"/>
      <c r="J1177" s="0"/>
    </row>
    <row r="1178" customFormat="false" ht="12.75" hidden="false" customHeight="false" outlineLevel="0" collapsed="false">
      <c r="F1178" s="0"/>
      <c r="G1178" s="0"/>
      <c r="H1178" s="0"/>
      <c r="I1178" s="0"/>
      <c r="J1178" s="0"/>
    </row>
    <row r="1179" customFormat="false" ht="12.75" hidden="false" customHeight="false" outlineLevel="0" collapsed="false">
      <c r="F1179" s="0"/>
      <c r="G1179" s="0"/>
      <c r="H1179" s="0"/>
      <c r="I1179" s="0"/>
      <c r="J1179" s="0"/>
    </row>
    <row r="1180" customFormat="false" ht="12.75" hidden="false" customHeight="false" outlineLevel="0" collapsed="false">
      <c r="F1180" s="0"/>
      <c r="G1180" s="0"/>
      <c r="H1180" s="0"/>
      <c r="I1180" s="0"/>
      <c r="J1180" s="0"/>
    </row>
    <row r="1181" customFormat="false" ht="12.75" hidden="false" customHeight="false" outlineLevel="0" collapsed="false">
      <c r="F1181" s="0"/>
      <c r="G1181" s="0"/>
      <c r="H1181" s="0"/>
      <c r="I1181" s="0"/>
      <c r="J1181" s="0"/>
    </row>
    <row r="1182" customFormat="false" ht="12.75" hidden="false" customHeight="false" outlineLevel="0" collapsed="false">
      <c r="F1182" s="0"/>
      <c r="G1182" s="0"/>
      <c r="H1182" s="0"/>
      <c r="I1182" s="0"/>
      <c r="J1182" s="0"/>
    </row>
    <row r="1183" customFormat="false" ht="12.75" hidden="false" customHeight="false" outlineLevel="0" collapsed="false">
      <c r="F1183" s="0"/>
      <c r="G1183" s="0"/>
      <c r="H1183" s="0"/>
      <c r="I1183" s="0"/>
      <c r="J1183" s="0"/>
    </row>
    <row r="1184" customFormat="false" ht="12.75" hidden="false" customHeight="false" outlineLevel="0" collapsed="false">
      <c r="F1184" s="0"/>
      <c r="G1184" s="0"/>
      <c r="H1184" s="0"/>
      <c r="I1184" s="0"/>
      <c r="J1184" s="0"/>
    </row>
    <row r="1185" customFormat="false" ht="12.75" hidden="false" customHeight="false" outlineLevel="0" collapsed="false">
      <c r="F1185" s="0"/>
      <c r="G1185" s="0"/>
      <c r="H1185" s="0"/>
      <c r="I1185" s="0"/>
      <c r="J1185" s="0"/>
    </row>
    <row r="1186" customFormat="false" ht="12.75" hidden="false" customHeight="false" outlineLevel="0" collapsed="false">
      <c r="F1186" s="0"/>
      <c r="G1186" s="0"/>
      <c r="H1186" s="0"/>
      <c r="I1186" s="0"/>
      <c r="J1186" s="0"/>
    </row>
    <row r="1187" customFormat="false" ht="12.75" hidden="false" customHeight="false" outlineLevel="0" collapsed="false">
      <c r="F1187" s="0"/>
      <c r="G1187" s="0"/>
      <c r="H1187" s="0"/>
      <c r="I1187" s="0"/>
      <c r="J1187" s="0"/>
    </row>
    <row r="1188" customFormat="false" ht="12.75" hidden="false" customHeight="false" outlineLevel="0" collapsed="false">
      <c r="F1188" s="0"/>
      <c r="G1188" s="0"/>
      <c r="H1188" s="0"/>
      <c r="I1188" s="0"/>
      <c r="J1188" s="0"/>
    </row>
    <row r="1189" customFormat="false" ht="12.75" hidden="false" customHeight="false" outlineLevel="0" collapsed="false">
      <c r="F1189" s="0"/>
      <c r="G1189" s="0"/>
      <c r="H1189" s="0"/>
      <c r="I1189" s="0"/>
      <c r="J1189" s="0"/>
    </row>
    <row r="1190" customFormat="false" ht="12.75" hidden="false" customHeight="false" outlineLevel="0" collapsed="false">
      <c r="F1190" s="0"/>
      <c r="G1190" s="0"/>
      <c r="H1190" s="0"/>
      <c r="I1190" s="0"/>
      <c r="J1190" s="0"/>
    </row>
    <row r="1191" customFormat="false" ht="12.75" hidden="false" customHeight="false" outlineLevel="0" collapsed="false">
      <c r="F1191" s="0"/>
      <c r="G1191" s="0"/>
      <c r="H1191" s="0"/>
      <c r="I1191" s="0"/>
      <c r="J1191" s="0"/>
    </row>
    <row r="1192" customFormat="false" ht="12.75" hidden="false" customHeight="false" outlineLevel="0" collapsed="false">
      <c r="F1192" s="0"/>
      <c r="G1192" s="0"/>
      <c r="H1192" s="0"/>
      <c r="I1192" s="0"/>
      <c r="J1192" s="0"/>
    </row>
    <row r="1193" customFormat="false" ht="12.75" hidden="false" customHeight="false" outlineLevel="0" collapsed="false">
      <c r="F1193" s="0"/>
      <c r="G1193" s="0"/>
      <c r="H1193" s="0"/>
      <c r="I1193" s="0"/>
      <c r="J1193" s="0"/>
    </row>
    <row r="1194" customFormat="false" ht="12.75" hidden="false" customHeight="false" outlineLevel="0" collapsed="false">
      <c r="F1194" s="0"/>
      <c r="G1194" s="0"/>
      <c r="H1194" s="0"/>
      <c r="I1194" s="0"/>
      <c r="J1194" s="0"/>
    </row>
    <row r="1195" customFormat="false" ht="12.75" hidden="false" customHeight="false" outlineLevel="0" collapsed="false">
      <c r="F1195" s="0"/>
      <c r="G1195" s="0"/>
      <c r="H1195" s="0"/>
      <c r="I1195" s="0"/>
      <c r="J1195" s="0"/>
    </row>
    <row r="1196" customFormat="false" ht="12.75" hidden="false" customHeight="false" outlineLevel="0" collapsed="false">
      <c r="F1196" s="0"/>
      <c r="G1196" s="0"/>
      <c r="H1196" s="0"/>
      <c r="I1196" s="0"/>
      <c r="J1196" s="0"/>
    </row>
    <row r="1197" customFormat="false" ht="12.75" hidden="false" customHeight="false" outlineLevel="0" collapsed="false">
      <c r="F1197" s="0"/>
      <c r="G1197" s="0"/>
      <c r="H1197" s="0"/>
      <c r="I1197" s="0"/>
      <c r="J1197" s="0"/>
    </row>
    <row r="1198" customFormat="false" ht="12.75" hidden="false" customHeight="false" outlineLevel="0" collapsed="false">
      <c r="F1198" s="0"/>
      <c r="G1198" s="0"/>
      <c r="H1198" s="0"/>
      <c r="I1198" s="0"/>
      <c r="J1198" s="0"/>
    </row>
    <row r="1199" customFormat="false" ht="12.75" hidden="false" customHeight="false" outlineLevel="0" collapsed="false">
      <c r="F1199" s="0"/>
      <c r="G1199" s="0"/>
      <c r="H1199" s="0"/>
      <c r="I1199" s="0"/>
      <c r="J1199" s="0"/>
    </row>
    <row r="1200" customFormat="false" ht="12.75" hidden="false" customHeight="false" outlineLevel="0" collapsed="false">
      <c r="F1200" s="0"/>
      <c r="G1200" s="0"/>
      <c r="H1200" s="0"/>
      <c r="I1200" s="0"/>
      <c r="J1200" s="0"/>
    </row>
    <row r="1201" customFormat="false" ht="12.75" hidden="false" customHeight="false" outlineLevel="0" collapsed="false">
      <c r="F1201" s="0"/>
      <c r="G1201" s="0"/>
      <c r="H1201" s="0"/>
      <c r="I1201" s="0"/>
      <c r="J1201" s="0"/>
    </row>
    <row r="1202" customFormat="false" ht="12.75" hidden="false" customHeight="false" outlineLevel="0" collapsed="false">
      <c r="F1202" s="0"/>
      <c r="G1202" s="0"/>
      <c r="H1202" s="0"/>
      <c r="I1202" s="0"/>
      <c r="J1202" s="0"/>
    </row>
    <row r="1203" customFormat="false" ht="12.75" hidden="false" customHeight="false" outlineLevel="0" collapsed="false">
      <c r="F1203" s="0"/>
      <c r="G1203" s="0"/>
      <c r="H1203" s="0"/>
      <c r="I1203" s="0"/>
      <c r="J1203" s="0"/>
    </row>
    <row r="1204" customFormat="false" ht="12.75" hidden="false" customHeight="false" outlineLevel="0" collapsed="false">
      <c r="F1204" s="0"/>
      <c r="G1204" s="0"/>
      <c r="H1204" s="0"/>
      <c r="I1204" s="0"/>
      <c r="J1204" s="0"/>
    </row>
    <row r="1205" customFormat="false" ht="12.75" hidden="false" customHeight="false" outlineLevel="0" collapsed="false">
      <c r="F1205" s="0"/>
      <c r="G1205" s="0"/>
      <c r="H1205" s="0"/>
      <c r="I1205" s="0"/>
      <c r="J1205" s="0"/>
    </row>
    <row r="1206" customFormat="false" ht="12.75" hidden="false" customHeight="false" outlineLevel="0" collapsed="false">
      <c r="F1206" s="0"/>
      <c r="G1206" s="0"/>
      <c r="H1206" s="0"/>
      <c r="I1206" s="0"/>
      <c r="J1206" s="0"/>
    </row>
    <row r="1207" customFormat="false" ht="12.75" hidden="false" customHeight="false" outlineLevel="0" collapsed="false">
      <c r="F1207" s="0"/>
      <c r="G1207" s="0"/>
      <c r="H1207" s="0"/>
      <c r="I1207" s="0"/>
      <c r="J1207" s="0"/>
    </row>
    <row r="1208" customFormat="false" ht="12.75" hidden="false" customHeight="false" outlineLevel="0" collapsed="false">
      <c r="F1208" s="0"/>
      <c r="G1208" s="0"/>
      <c r="H1208" s="0"/>
      <c r="I1208" s="0"/>
      <c r="J1208" s="0"/>
    </row>
    <row r="1209" customFormat="false" ht="12.75" hidden="false" customHeight="false" outlineLevel="0" collapsed="false">
      <c r="F1209" s="0"/>
      <c r="G1209" s="0"/>
      <c r="H1209" s="0"/>
      <c r="I1209" s="0"/>
      <c r="J1209" s="0"/>
    </row>
    <row r="1210" customFormat="false" ht="12.75" hidden="false" customHeight="false" outlineLevel="0" collapsed="false">
      <c r="F1210" s="0"/>
      <c r="G1210" s="0"/>
      <c r="H1210" s="0"/>
      <c r="I1210" s="0"/>
      <c r="J1210" s="0"/>
    </row>
    <row r="1211" customFormat="false" ht="12.75" hidden="false" customHeight="false" outlineLevel="0" collapsed="false">
      <c r="F1211" s="0"/>
      <c r="G1211" s="0"/>
      <c r="H1211" s="0"/>
      <c r="I1211" s="0"/>
      <c r="J1211" s="0"/>
    </row>
    <row r="1212" customFormat="false" ht="12.75" hidden="false" customHeight="false" outlineLevel="0" collapsed="false">
      <c r="F1212" s="0"/>
      <c r="G1212" s="0"/>
      <c r="H1212" s="0"/>
      <c r="I1212" s="0"/>
      <c r="J1212" s="0"/>
    </row>
    <row r="1213" customFormat="false" ht="12.75" hidden="false" customHeight="false" outlineLevel="0" collapsed="false">
      <c r="F1213" s="0"/>
      <c r="G1213" s="0"/>
      <c r="H1213" s="0"/>
      <c r="I1213" s="0"/>
      <c r="J1213" s="0"/>
    </row>
    <row r="1214" customFormat="false" ht="12.75" hidden="false" customHeight="false" outlineLevel="0" collapsed="false">
      <c r="F1214" s="0"/>
      <c r="G1214" s="0"/>
      <c r="H1214" s="0"/>
      <c r="I1214" s="0"/>
      <c r="J1214" s="0"/>
    </row>
    <row r="1215" customFormat="false" ht="12.75" hidden="false" customHeight="false" outlineLevel="0" collapsed="false">
      <c r="F1215" s="0"/>
      <c r="G1215" s="0"/>
      <c r="H1215" s="0"/>
      <c r="I1215" s="0"/>
      <c r="J1215" s="0"/>
    </row>
    <row r="1216" customFormat="false" ht="12.75" hidden="false" customHeight="false" outlineLevel="0" collapsed="false">
      <c r="F1216" s="0"/>
      <c r="G1216" s="0"/>
      <c r="H1216" s="0"/>
      <c r="I1216" s="0"/>
      <c r="J1216" s="0"/>
    </row>
    <row r="1217" customFormat="false" ht="12.75" hidden="false" customHeight="false" outlineLevel="0" collapsed="false">
      <c r="F1217" s="0"/>
      <c r="G1217" s="0"/>
      <c r="H1217" s="0"/>
      <c r="I1217" s="0"/>
      <c r="J1217" s="0"/>
    </row>
    <row r="1218" customFormat="false" ht="12.75" hidden="false" customHeight="false" outlineLevel="0" collapsed="false">
      <c r="F1218" s="0"/>
      <c r="G1218" s="0"/>
      <c r="H1218" s="0"/>
      <c r="I1218" s="0"/>
      <c r="J1218" s="0"/>
    </row>
    <row r="1219" customFormat="false" ht="12.75" hidden="false" customHeight="false" outlineLevel="0" collapsed="false">
      <c r="F1219" s="0"/>
      <c r="G1219" s="0"/>
      <c r="H1219" s="0"/>
      <c r="I1219" s="0"/>
      <c r="J1219" s="0"/>
    </row>
    <row r="1220" customFormat="false" ht="12.75" hidden="false" customHeight="false" outlineLevel="0" collapsed="false">
      <c r="F1220" s="0"/>
      <c r="G1220" s="0"/>
      <c r="H1220" s="0"/>
      <c r="I1220" s="0"/>
      <c r="J1220" s="0"/>
    </row>
    <row r="1221" customFormat="false" ht="12.75" hidden="false" customHeight="false" outlineLevel="0" collapsed="false">
      <c r="F1221" s="0"/>
      <c r="G1221" s="0"/>
      <c r="H1221" s="0"/>
      <c r="I1221" s="0"/>
      <c r="J1221" s="0"/>
    </row>
    <row r="1222" customFormat="false" ht="12.75" hidden="false" customHeight="false" outlineLevel="0" collapsed="false">
      <c r="F1222" s="0"/>
      <c r="G1222" s="0"/>
      <c r="H1222" s="0"/>
      <c r="I1222" s="0"/>
      <c r="J1222" s="0"/>
    </row>
    <row r="1223" customFormat="false" ht="12.75" hidden="false" customHeight="false" outlineLevel="0" collapsed="false">
      <c r="F1223" s="0"/>
      <c r="G1223" s="0"/>
      <c r="H1223" s="0"/>
      <c r="I1223" s="0"/>
      <c r="J1223" s="0"/>
    </row>
    <row r="1224" customFormat="false" ht="12.75" hidden="false" customHeight="false" outlineLevel="0" collapsed="false">
      <c r="F1224" s="0"/>
      <c r="G1224" s="0"/>
      <c r="H1224" s="0"/>
      <c r="I1224" s="0"/>
      <c r="J1224" s="0"/>
    </row>
    <row r="1225" customFormat="false" ht="12.75" hidden="false" customHeight="false" outlineLevel="0" collapsed="false">
      <c r="F1225" s="0"/>
      <c r="G1225" s="0"/>
      <c r="H1225" s="0"/>
      <c r="I1225" s="0"/>
      <c r="J1225" s="0"/>
    </row>
    <row r="1226" customFormat="false" ht="12.75" hidden="false" customHeight="false" outlineLevel="0" collapsed="false">
      <c r="F1226" s="0"/>
      <c r="G1226" s="0"/>
      <c r="H1226" s="0"/>
      <c r="I1226" s="0"/>
      <c r="J1226" s="0"/>
    </row>
    <row r="1227" customFormat="false" ht="12.75" hidden="false" customHeight="false" outlineLevel="0" collapsed="false">
      <c r="F1227" s="0"/>
      <c r="G1227" s="0"/>
      <c r="H1227" s="0"/>
      <c r="I1227" s="0"/>
      <c r="J1227" s="0"/>
    </row>
    <row r="1228" customFormat="false" ht="12.75" hidden="false" customHeight="false" outlineLevel="0" collapsed="false">
      <c r="F1228" s="0"/>
      <c r="G1228" s="0"/>
      <c r="H1228" s="0"/>
      <c r="I1228" s="0"/>
      <c r="J1228" s="0"/>
    </row>
    <row r="1229" customFormat="false" ht="12.75" hidden="false" customHeight="false" outlineLevel="0" collapsed="false">
      <c r="F1229" s="0"/>
      <c r="G1229" s="0"/>
      <c r="H1229" s="0"/>
      <c r="I1229" s="0"/>
      <c r="J1229" s="0"/>
    </row>
    <row r="1230" customFormat="false" ht="12.75" hidden="false" customHeight="false" outlineLevel="0" collapsed="false">
      <c r="F1230" s="0"/>
      <c r="G1230" s="0"/>
      <c r="H1230" s="0"/>
      <c r="I1230" s="0"/>
      <c r="J1230" s="0"/>
    </row>
    <row r="1231" customFormat="false" ht="12.75" hidden="false" customHeight="false" outlineLevel="0" collapsed="false">
      <c r="F1231" s="0"/>
      <c r="G1231" s="0"/>
      <c r="H1231" s="0"/>
      <c r="I1231" s="0"/>
      <c r="J1231" s="0"/>
    </row>
    <row r="1232" customFormat="false" ht="12.75" hidden="false" customHeight="false" outlineLevel="0" collapsed="false">
      <c r="F1232" s="0"/>
      <c r="G1232" s="0"/>
      <c r="H1232" s="0"/>
      <c r="I1232" s="0"/>
      <c r="J1232" s="0"/>
    </row>
    <row r="1233" customFormat="false" ht="12.75" hidden="false" customHeight="false" outlineLevel="0" collapsed="false">
      <c r="F1233" s="0"/>
      <c r="G1233" s="0"/>
      <c r="H1233" s="0"/>
      <c r="I1233" s="0"/>
      <c r="J1233" s="0"/>
    </row>
    <row r="1234" customFormat="false" ht="12.75" hidden="false" customHeight="false" outlineLevel="0" collapsed="false">
      <c r="F1234" s="0"/>
      <c r="G1234" s="0"/>
      <c r="H1234" s="0"/>
      <c r="I1234" s="0"/>
      <c r="J1234" s="0"/>
    </row>
    <row r="1235" customFormat="false" ht="12.75" hidden="false" customHeight="false" outlineLevel="0" collapsed="false">
      <c r="F1235" s="0"/>
      <c r="G1235" s="0"/>
      <c r="H1235" s="0"/>
      <c r="I1235" s="0"/>
      <c r="J1235" s="0"/>
    </row>
    <row r="1236" customFormat="false" ht="12.75" hidden="false" customHeight="false" outlineLevel="0" collapsed="false">
      <c r="F1236" s="0"/>
      <c r="G1236" s="0"/>
      <c r="H1236" s="0"/>
      <c r="I1236" s="0"/>
      <c r="J1236" s="0"/>
    </row>
    <row r="1237" customFormat="false" ht="12.75" hidden="false" customHeight="false" outlineLevel="0" collapsed="false">
      <c r="F1237" s="0"/>
      <c r="G1237" s="0"/>
      <c r="H1237" s="0"/>
      <c r="I1237" s="0"/>
      <c r="J1237" s="0"/>
    </row>
    <row r="1238" customFormat="false" ht="12.75" hidden="false" customHeight="false" outlineLevel="0" collapsed="false">
      <c r="F1238" s="0"/>
      <c r="G1238" s="0"/>
      <c r="H1238" s="0"/>
      <c r="I1238" s="0"/>
      <c r="J1238" s="0"/>
    </row>
    <row r="1239" customFormat="false" ht="12.75" hidden="false" customHeight="false" outlineLevel="0" collapsed="false">
      <c r="F1239" s="0"/>
      <c r="G1239" s="0"/>
      <c r="H1239" s="0"/>
      <c r="I1239" s="0"/>
      <c r="J1239" s="0"/>
    </row>
    <row r="1240" customFormat="false" ht="12.75" hidden="false" customHeight="false" outlineLevel="0" collapsed="false">
      <c r="F1240" s="0"/>
      <c r="G1240" s="0"/>
      <c r="H1240" s="0"/>
      <c r="I1240" s="0"/>
      <c r="J1240" s="0"/>
    </row>
    <row r="1241" customFormat="false" ht="12.75" hidden="false" customHeight="false" outlineLevel="0" collapsed="false">
      <c r="F1241" s="0"/>
      <c r="G1241" s="0"/>
      <c r="H1241" s="0"/>
      <c r="I1241" s="0"/>
      <c r="J1241" s="0"/>
    </row>
    <row r="1242" customFormat="false" ht="12.75" hidden="false" customHeight="false" outlineLevel="0" collapsed="false">
      <c r="F1242" s="0"/>
      <c r="G1242" s="0"/>
      <c r="H1242" s="0"/>
      <c r="I1242" s="0"/>
      <c r="J1242" s="0"/>
    </row>
    <row r="1243" customFormat="false" ht="12.75" hidden="false" customHeight="false" outlineLevel="0" collapsed="false">
      <c r="F1243" s="0"/>
      <c r="G1243" s="0"/>
      <c r="H1243" s="0"/>
      <c r="I1243" s="0"/>
      <c r="J1243" s="0"/>
    </row>
    <row r="1244" customFormat="false" ht="12.75" hidden="false" customHeight="false" outlineLevel="0" collapsed="false">
      <c r="F1244" s="0"/>
      <c r="G1244" s="0"/>
      <c r="H1244" s="0"/>
      <c r="I1244" s="0"/>
      <c r="J1244" s="0"/>
    </row>
    <row r="1245" customFormat="false" ht="12.75" hidden="false" customHeight="false" outlineLevel="0" collapsed="false">
      <c r="F1245" s="0"/>
      <c r="G1245" s="0"/>
      <c r="H1245" s="0"/>
      <c r="I1245" s="0"/>
      <c r="J1245" s="0"/>
    </row>
    <row r="1246" customFormat="false" ht="12.75" hidden="false" customHeight="false" outlineLevel="0" collapsed="false">
      <c r="F1246" s="0"/>
      <c r="G1246" s="0"/>
      <c r="H1246" s="0"/>
      <c r="I1246" s="0"/>
      <c r="J1246" s="0"/>
    </row>
    <row r="1247" customFormat="false" ht="12.75" hidden="false" customHeight="false" outlineLevel="0" collapsed="false">
      <c r="F1247" s="0"/>
      <c r="G1247" s="0"/>
      <c r="H1247" s="0"/>
      <c r="I1247" s="0"/>
      <c r="J1247" s="0"/>
    </row>
    <row r="1248" customFormat="false" ht="12.75" hidden="false" customHeight="false" outlineLevel="0" collapsed="false">
      <c r="F1248" s="0"/>
      <c r="G1248" s="0"/>
      <c r="H1248" s="0"/>
      <c r="I1248" s="0"/>
      <c r="J1248" s="0"/>
    </row>
    <row r="1249" customFormat="false" ht="12.75" hidden="false" customHeight="false" outlineLevel="0" collapsed="false">
      <c r="F1249" s="0"/>
      <c r="G1249" s="0"/>
      <c r="H1249" s="0"/>
      <c r="I1249" s="0"/>
      <c r="J1249" s="0"/>
    </row>
    <row r="1250" customFormat="false" ht="12.75" hidden="false" customHeight="false" outlineLevel="0" collapsed="false">
      <c r="F1250" s="0"/>
      <c r="G1250" s="0"/>
      <c r="H1250" s="0"/>
      <c r="I1250" s="0"/>
      <c r="J1250" s="0"/>
    </row>
    <row r="1251" customFormat="false" ht="12.75" hidden="false" customHeight="false" outlineLevel="0" collapsed="false">
      <c r="F1251" s="0"/>
      <c r="G1251" s="0"/>
      <c r="H1251" s="0"/>
      <c r="I1251" s="0"/>
      <c r="J1251" s="0"/>
    </row>
    <row r="1252" customFormat="false" ht="12.75" hidden="false" customHeight="false" outlineLevel="0" collapsed="false">
      <c r="F1252" s="0"/>
      <c r="G1252" s="0"/>
      <c r="H1252" s="0"/>
      <c r="I1252" s="0"/>
      <c r="J1252" s="0"/>
    </row>
    <row r="1253" customFormat="false" ht="12.75" hidden="false" customHeight="false" outlineLevel="0" collapsed="false">
      <c r="F1253" s="0"/>
      <c r="G1253" s="0"/>
      <c r="H1253" s="0"/>
      <c r="I1253" s="0"/>
      <c r="J1253" s="0"/>
    </row>
    <row r="1254" customFormat="false" ht="12.75" hidden="false" customHeight="false" outlineLevel="0" collapsed="false">
      <c r="F1254" s="0"/>
      <c r="G1254" s="0"/>
      <c r="H1254" s="0"/>
      <c r="I1254" s="0"/>
      <c r="J1254" s="0"/>
    </row>
    <row r="1255" customFormat="false" ht="12.75" hidden="false" customHeight="false" outlineLevel="0" collapsed="false">
      <c r="F1255" s="0"/>
      <c r="G1255" s="0"/>
      <c r="H1255" s="0"/>
      <c r="I1255" s="0"/>
      <c r="J1255" s="0"/>
    </row>
    <row r="1256" customFormat="false" ht="12.75" hidden="false" customHeight="false" outlineLevel="0" collapsed="false">
      <c r="F1256" s="0"/>
      <c r="G1256" s="0"/>
      <c r="H1256" s="0"/>
      <c r="I1256" s="0"/>
      <c r="J1256" s="0"/>
    </row>
    <row r="1257" customFormat="false" ht="12.75" hidden="false" customHeight="false" outlineLevel="0" collapsed="false">
      <c r="F1257" s="0"/>
      <c r="G1257" s="0"/>
      <c r="H1257" s="0"/>
      <c r="I1257" s="0"/>
      <c r="J1257" s="0"/>
    </row>
    <row r="1258" customFormat="false" ht="12.75" hidden="false" customHeight="false" outlineLevel="0" collapsed="false">
      <c r="F1258" s="0"/>
      <c r="G1258" s="0"/>
      <c r="H1258" s="0"/>
      <c r="I1258" s="0"/>
      <c r="J1258" s="0"/>
    </row>
    <row r="1259" customFormat="false" ht="12.75" hidden="false" customHeight="false" outlineLevel="0" collapsed="false">
      <c r="F1259" s="0"/>
      <c r="G1259" s="0"/>
      <c r="H1259" s="0"/>
      <c r="I1259" s="0"/>
      <c r="J1259" s="0"/>
    </row>
  </sheetData>
  <mergeCells count="3">
    <mergeCell ref="A2:J2"/>
    <mergeCell ref="A3:J3"/>
    <mergeCell ref="A4:J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3" activeCellId="0" sqref="A3: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2" min="2" style="0" width="38.99"/>
    <col collapsed="false" customWidth="true" hidden="true" outlineLevel="0" max="3" min="3" style="24" width="21.28"/>
    <col collapsed="false" customWidth="true" hidden="true" outlineLevel="0" max="4" min="4" style="24" width="22.14"/>
    <col collapsed="false" customWidth="true" hidden="true" outlineLevel="0" max="5" min="5" style="24" width="21.28"/>
    <col collapsed="false" customWidth="true" hidden="true" outlineLevel="0" max="6" min="6" style="24" width="22.14"/>
    <col collapsed="false" customWidth="true" hidden="false" outlineLevel="0" max="7" min="7" style="24" width="30.7"/>
    <col collapsed="false" customWidth="true" hidden="false" outlineLevel="0" max="8" min="8" style="0" width="18.56"/>
    <col collapsed="false" customWidth="true" hidden="false" outlineLevel="0" max="9" min="9" style="0" width="8.85"/>
    <col collapsed="false" customWidth="true" hidden="false" outlineLevel="0" max="10" min="10" style="0" width="14.28"/>
    <col collapsed="false" customWidth="true" hidden="false" outlineLevel="0" max="12" min="11" style="0" width="17.28"/>
    <col collapsed="false" customWidth="true" hidden="false" outlineLevel="0" max="13" min="13" style="0" width="12.85"/>
    <col collapsed="false" customWidth="true" hidden="false" outlineLevel="0" max="14" min="14" style="0" width="12.28"/>
    <col collapsed="false" customWidth="true" hidden="false" outlineLevel="0" max="15" min="15" style="0" width="12.99"/>
  </cols>
  <sheetData>
    <row r="1" customFormat="false" ht="12.75" hidden="false" customHeight="false" outlineLevel="0" collapsed="false">
      <c r="A1" s="26"/>
      <c r="B1" s="26"/>
      <c r="C1" s="37"/>
      <c r="D1" s="37"/>
      <c r="E1" s="37"/>
      <c r="F1" s="37"/>
      <c r="G1" s="38"/>
      <c r="H1" s="30" t="s">
        <v>142</v>
      </c>
      <c r="I1" s="26"/>
      <c r="J1" s="26"/>
    </row>
    <row r="2" customFormat="false" ht="18" hidden="false" customHeight="false" outlineLevel="0" collapsed="false">
      <c r="A2" s="31" t="s">
        <v>148</v>
      </c>
      <c r="B2" s="31"/>
      <c r="C2" s="31"/>
      <c r="D2" s="31"/>
      <c r="E2" s="31"/>
      <c r="F2" s="31"/>
      <c r="G2" s="31"/>
      <c r="H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</row>
    <row r="4" customFormat="false" ht="18" hidden="false" customHeight="false" outlineLevel="0" collapsed="false">
      <c r="A4" s="32" t="s">
        <v>248</v>
      </c>
      <c r="B4" s="32"/>
      <c r="C4" s="32"/>
      <c r="D4" s="32"/>
      <c r="E4" s="32"/>
      <c r="F4" s="32"/>
      <c r="G4" s="32"/>
      <c r="H4" s="32"/>
    </row>
    <row r="5" customFormat="false" ht="18" hidden="false" customHeight="false" outlineLevel="0" collapsed="false">
      <c r="A5" s="33" t="n">
        <v>37237</v>
      </c>
      <c r="B5" s="33"/>
      <c r="C5" s="33"/>
      <c r="D5" s="33"/>
      <c r="E5" s="33"/>
      <c r="F5" s="33"/>
      <c r="G5" s="33"/>
      <c r="H5" s="33"/>
    </row>
    <row r="8" customFormat="false" ht="12.75" hidden="false" customHeight="false" outlineLevel="0" collapsed="false">
      <c r="A8" s="39" t="s">
        <v>249</v>
      </c>
    </row>
    <row r="9" customFormat="false" ht="16.5" hidden="false" customHeight="false" outlineLevel="0" collapsed="false">
      <c r="A9" s="20" t="s">
        <v>145</v>
      </c>
      <c r="B9" s="20"/>
    </row>
    <row r="10" customFormat="false" ht="16.5" hidden="false" customHeight="false" outlineLevel="0" collapsed="false">
      <c r="A10" s="22" t="s">
        <v>250</v>
      </c>
      <c r="B10" s="22" t="s">
        <v>251</v>
      </c>
      <c r="C10" s="40" t="s">
        <v>12</v>
      </c>
      <c r="D10" s="40" t="s">
        <v>13</v>
      </c>
      <c r="E10" s="40" t="s">
        <v>14</v>
      </c>
      <c r="F10" s="40" t="s">
        <v>15</v>
      </c>
      <c r="G10" s="40" t="s">
        <v>16</v>
      </c>
    </row>
    <row r="11" customFormat="false" ht="12.75" hidden="false" customHeight="false" outlineLevel="0" collapsed="false">
      <c r="A11" s="0" t="s">
        <v>252</v>
      </c>
      <c r="B11" s="41" t="s">
        <v>194</v>
      </c>
      <c r="C11" s="42" t="n">
        <v>32560631.5093858</v>
      </c>
      <c r="D11" s="42" t="n">
        <v>-36699139.44</v>
      </c>
      <c r="E11" s="42" t="n">
        <v>164577718.113906</v>
      </c>
      <c r="F11" s="42" t="n">
        <v>-184285373.75</v>
      </c>
      <c r="G11" s="42" t="n">
        <v>-23846163.566708</v>
      </c>
      <c r="H11" s="41"/>
    </row>
    <row r="12" customFormat="false" ht="12.75" hidden="false" customHeight="false" outlineLevel="0" collapsed="false">
      <c r="A12" s="0" t="s">
        <v>253</v>
      </c>
      <c r="B12" s="41" t="s">
        <v>205</v>
      </c>
      <c r="C12" s="42" t="n">
        <v>26121603.683353</v>
      </c>
      <c r="D12" s="42" t="n">
        <v>-28146437.99</v>
      </c>
      <c r="E12" s="42" t="n">
        <v>232592422.057069</v>
      </c>
      <c r="F12" s="42" t="n">
        <v>-249774914.3</v>
      </c>
      <c r="G12" s="42" t="n">
        <v>-19207326.5495775</v>
      </c>
      <c r="H12" s="41"/>
    </row>
    <row r="13" customFormat="false" ht="12.75" hidden="false" customHeight="false" outlineLevel="0" collapsed="false">
      <c r="A13" s="0" t="s">
        <v>254</v>
      </c>
      <c r="B13" s="41" t="s">
        <v>173</v>
      </c>
      <c r="C13" s="42" t="n">
        <v>63151586.8380495</v>
      </c>
      <c r="D13" s="42" t="n">
        <v>-68391946.447336</v>
      </c>
      <c r="E13" s="42" t="n">
        <v>177800012.302094</v>
      </c>
      <c r="F13" s="42" t="n">
        <v>-191504951.989194</v>
      </c>
      <c r="G13" s="42" t="n">
        <v>-18945299.296386</v>
      </c>
      <c r="H13" s="41"/>
    </row>
    <row r="14" customFormat="false" ht="12.75" hidden="false" customHeight="false" outlineLevel="0" collapsed="false">
      <c r="A14" s="0" t="s">
        <v>255</v>
      </c>
      <c r="B14" s="41" t="s">
        <v>189</v>
      </c>
      <c r="C14" s="42" t="n">
        <v>701087902.731534</v>
      </c>
      <c r="D14" s="42" t="n">
        <v>-718375551.997941</v>
      </c>
      <c r="E14" s="42" t="n">
        <v>293790046.811544</v>
      </c>
      <c r="F14" s="42" t="n">
        <v>-294437772.278965</v>
      </c>
      <c r="G14" s="42" t="n">
        <v>-17935374.7338274</v>
      </c>
      <c r="H14" s="41"/>
    </row>
    <row r="15" customFormat="false" ht="12.75" hidden="false" customHeight="false" outlineLevel="0" collapsed="false">
      <c r="A15" s="0" t="s">
        <v>256</v>
      </c>
      <c r="B15" s="41" t="s">
        <v>206</v>
      </c>
      <c r="C15" s="42" t="n">
        <v>19171959.521917</v>
      </c>
      <c r="D15" s="42" t="n">
        <v>-21119632.8</v>
      </c>
      <c r="E15" s="42" t="n">
        <v>100681802.073339</v>
      </c>
      <c r="F15" s="42" t="n">
        <v>-114873537.27</v>
      </c>
      <c r="G15" s="42" t="n">
        <v>-16139408.474744</v>
      </c>
      <c r="H15" s="41"/>
    </row>
    <row r="16" customFormat="false" ht="12.75" hidden="false" customHeight="false" outlineLevel="0" collapsed="false">
      <c r="A16" s="0" t="s">
        <v>257</v>
      </c>
      <c r="B16" s="41" t="s">
        <v>208</v>
      </c>
      <c r="C16" s="42" t="n">
        <v>10245535.377471</v>
      </c>
      <c r="D16" s="42" t="n">
        <v>-11322236.79</v>
      </c>
      <c r="E16" s="42" t="n">
        <v>127865915.978198</v>
      </c>
      <c r="F16" s="42" t="n">
        <v>-140779738.34</v>
      </c>
      <c r="G16" s="42" t="n">
        <v>-13990523.774331</v>
      </c>
      <c r="H16" s="41"/>
    </row>
    <row r="17" customFormat="false" ht="12.75" hidden="false" customHeight="false" outlineLevel="0" collapsed="false">
      <c r="A17" s="0" t="s">
        <v>258</v>
      </c>
      <c r="B17" s="41" t="s">
        <v>158</v>
      </c>
      <c r="C17" s="42" t="n">
        <v>1160020241.65851</v>
      </c>
      <c r="D17" s="42" t="n">
        <v>-1164921836.72964</v>
      </c>
      <c r="E17" s="42" t="n">
        <v>901255719.681553</v>
      </c>
      <c r="F17" s="42" t="n">
        <v>-905724389.907539</v>
      </c>
      <c r="G17" s="42" t="n">
        <v>-9370265.29711883</v>
      </c>
      <c r="H17" s="41"/>
    </row>
    <row r="18" customFormat="false" ht="12.75" hidden="false" customHeight="false" outlineLevel="0" collapsed="false">
      <c r="A18" s="0" t="s">
        <v>259</v>
      </c>
      <c r="B18" s="41" t="s">
        <v>167</v>
      </c>
      <c r="C18" s="42" t="n">
        <v>141748638.277653</v>
      </c>
      <c r="D18" s="42" t="n">
        <v>-141969818.62042</v>
      </c>
      <c r="E18" s="42" t="n">
        <v>82247251.6430407</v>
      </c>
      <c r="F18" s="42" t="n">
        <v>-90348644.6566431</v>
      </c>
      <c r="G18" s="42" t="n">
        <v>-8322573.3563692</v>
      </c>
      <c r="H18" s="41"/>
    </row>
    <row r="19" customFormat="false" ht="12.75" hidden="false" customHeight="false" outlineLevel="0" collapsed="false">
      <c r="A19" s="0" t="s">
        <v>260</v>
      </c>
      <c r="B19" s="41" t="s">
        <v>152</v>
      </c>
      <c r="C19" s="42" t="n">
        <v>7214751.9837435</v>
      </c>
      <c r="D19" s="42" t="n">
        <v>-7998852.08</v>
      </c>
      <c r="E19" s="42" t="n">
        <v>38949582.577274</v>
      </c>
      <c r="F19" s="42" t="n">
        <v>-44010600.64</v>
      </c>
      <c r="G19" s="42" t="n">
        <v>-5845118.1589825</v>
      </c>
      <c r="H19" s="41"/>
    </row>
    <row r="20" customFormat="false" ht="12.75" hidden="false" customHeight="false" outlineLevel="0" collapsed="false">
      <c r="A20" s="0" t="s">
        <v>261</v>
      </c>
      <c r="B20" s="41" t="s">
        <v>172</v>
      </c>
      <c r="C20" s="42" t="n">
        <v>139793930.909982</v>
      </c>
      <c r="D20" s="42" t="n">
        <v>-142191577.449189</v>
      </c>
      <c r="E20" s="42" t="n">
        <v>16495084.4172865</v>
      </c>
      <c r="F20" s="42" t="n">
        <v>-16788853.365704</v>
      </c>
      <c r="G20" s="42" t="n">
        <v>-2691415.487625</v>
      </c>
      <c r="H20" s="41"/>
    </row>
    <row r="21" customFormat="false" ht="12.75" hidden="false" customHeight="false" outlineLevel="0" collapsed="false">
      <c r="A21" s="0" t="s">
        <v>262</v>
      </c>
      <c r="B21" s="41" t="s">
        <v>168</v>
      </c>
      <c r="C21" s="42" t="n">
        <v>40580146.0749515</v>
      </c>
      <c r="D21" s="42" t="n">
        <v>-38771664.507551</v>
      </c>
      <c r="E21" s="42" t="n">
        <v>451933404.526666</v>
      </c>
      <c r="F21" s="42" t="n">
        <v>-455003446.022699</v>
      </c>
      <c r="G21" s="42" t="n">
        <v>-1261559.9286325</v>
      </c>
      <c r="H21" s="41"/>
    </row>
    <row r="22" customFormat="false" ht="12.75" hidden="false" customHeight="false" outlineLevel="0" collapsed="false">
      <c r="A22" s="0" t="s">
        <v>263</v>
      </c>
      <c r="B22" s="41" t="s">
        <v>199</v>
      </c>
      <c r="C22" s="42" t="n">
        <v>10444110.312003</v>
      </c>
      <c r="D22" s="42" t="n">
        <v>-13223410.0666318</v>
      </c>
      <c r="E22" s="42" t="n">
        <v>8383917.77501083</v>
      </c>
      <c r="F22" s="42" t="n">
        <v>-6798948.8953635</v>
      </c>
      <c r="G22" s="42" t="n">
        <v>-1194330.8749815</v>
      </c>
      <c r="H22" s="41"/>
    </row>
    <row r="23" customFormat="false" ht="12.75" hidden="false" customHeight="false" outlineLevel="0" collapsed="false">
      <c r="A23" s="0" t="s">
        <v>264</v>
      </c>
      <c r="B23" s="41" t="s">
        <v>179</v>
      </c>
      <c r="C23" s="42" t="n">
        <v>130768299.064958</v>
      </c>
      <c r="D23" s="42" t="n">
        <v>-131532449.86326</v>
      </c>
      <c r="E23" s="42" t="n">
        <v>11637795.157163</v>
      </c>
      <c r="F23" s="42" t="n">
        <v>-11705413.3476285</v>
      </c>
      <c r="G23" s="42" t="n">
        <v>-831768.98876701</v>
      </c>
      <c r="H23" s="41"/>
    </row>
    <row r="24" customFormat="false" ht="12.75" hidden="false" customHeight="false" outlineLevel="0" collapsed="false">
      <c r="A24" s="0" t="s">
        <v>265</v>
      </c>
      <c r="B24" s="41" t="s">
        <v>184</v>
      </c>
      <c r="C24" s="42" t="n">
        <v>22115341.3488178</v>
      </c>
      <c r="D24" s="42" t="n">
        <v>-23039977.1942896</v>
      </c>
      <c r="E24" s="42" t="n">
        <v>2222386.57800296</v>
      </c>
      <c r="F24" s="42" t="n">
        <v>-2066641.72683133</v>
      </c>
      <c r="G24" s="42" t="n">
        <v>-768890.99430019</v>
      </c>
      <c r="H24" s="41"/>
    </row>
    <row r="25" customFormat="false" ht="12.75" hidden="false" customHeight="false" outlineLevel="0" collapsed="false">
      <c r="A25" s="0" t="s">
        <v>266</v>
      </c>
      <c r="B25" s="41" t="s">
        <v>175</v>
      </c>
      <c r="C25" s="42" t="n">
        <v>206630644.338843</v>
      </c>
      <c r="D25" s="42" t="n">
        <v>-207302637.740086</v>
      </c>
      <c r="E25" s="42" t="n">
        <v>2045116.8499135</v>
      </c>
      <c r="F25" s="42" t="n">
        <v>-2016064.394644</v>
      </c>
      <c r="G25" s="42" t="n">
        <v>-642940.94597359</v>
      </c>
      <c r="H25" s="41"/>
    </row>
    <row r="26" customFormat="false" ht="12.75" hidden="false" customHeight="false" outlineLevel="0" collapsed="false">
      <c r="A26" s="0" t="s">
        <v>267</v>
      </c>
      <c r="B26" s="41" t="s">
        <v>186</v>
      </c>
      <c r="C26" s="42" t="n">
        <v>311581001.93</v>
      </c>
      <c r="D26" s="42" t="n">
        <v>-317433921.652176</v>
      </c>
      <c r="E26" s="42" t="n">
        <v>322854852.74</v>
      </c>
      <c r="F26" s="42" t="n">
        <v>-317212563.350105</v>
      </c>
      <c r="G26" s="42" t="n">
        <v>-210630.33228004</v>
      </c>
      <c r="H26" s="41"/>
    </row>
    <row r="27" customFormat="false" ht="12.75" hidden="false" customHeight="false" outlineLevel="0" collapsed="false">
      <c r="A27" s="0" t="s">
        <v>268</v>
      </c>
      <c r="B27" s="41" t="s">
        <v>203</v>
      </c>
      <c r="C27" s="42" t="n">
        <v>14948935.8699755</v>
      </c>
      <c r="D27" s="42" t="n">
        <v>-15048416.5030515</v>
      </c>
      <c r="E27" s="42" t="n">
        <v>913693.4484885</v>
      </c>
      <c r="F27" s="42" t="n">
        <v>-920904.6322335</v>
      </c>
      <c r="G27" s="42" t="n">
        <v>-106691.816821</v>
      </c>
      <c r="H27" s="41"/>
    </row>
    <row r="28" customFormat="false" ht="12.75" hidden="false" customHeight="false" outlineLevel="0" collapsed="false">
      <c r="A28" s="0" t="s">
        <v>269</v>
      </c>
      <c r="B28" s="41" t="s">
        <v>191</v>
      </c>
      <c r="C28" s="42" t="n">
        <v>4398037.76</v>
      </c>
      <c r="D28" s="42" t="n">
        <v>-4484833.495548</v>
      </c>
      <c r="E28" s="42" t="n">
        <v>0</v>
      </c>
      <c r="F28" s="42" t="n">
        <v>0</v>
      </c>
      <c r="G28" s="42" t="n">
        <v>-86795.7355479999</v>
      </c>
      <c r="H28" s="41"/>
    </row>
    <row r="29" customFormat="false" ht="12.75" hidden="false" customHeight="false" outlineLevel="0" collapsed="false">
      <c r="A29" s="0" t="s">
        <v>270</v>
      </c>
      <c r="B29" s="41" t="s">
        <v>180</v>
      </c>
      <c r="C29" s="42" t="n">
        <v>6478306.9578195</v>
      </c>
      <c r="D29" s="42" t="n">
        <v>-6557317.387104</v>
      </c>
      <c r="E29" s="42" t="n">
        <v>0</v>
      </c>
      <c r="F29" s="42" t="n">
        <v>0</v>
      </c>
      <c r="G29" s="42" t="n">
        <v>-79010.4292845</v>
      </c>
      <c r="H29" s="41"/>
    </row>
    <row r="30" customFormat="false" ht="12.75" hidden="false" customHeight="false" outlineLevel="0" collapsed="false">
      <c r="A30" s="0" t="s">
        <v>271</v>
      </c>
      <c r="B30" s="41" t="s">
        <v>169</v>
      </c>
      <c r="C30" s="42" t="n">
        <v>929655.67</v>
      </c>
      <c r="D30" s="42" t="n">
        <v>-941840.614761</v>
      </c>
      <c r="E30" s="42" t="n">
        <v>0</v>
      </c>
      <c r="F30" s="42" t="n">
        <v>0</v>
      </c>
      <c r="G30" s="42" t="n">
        <v>-12184.944761</v>
      </c>
      <c r="H30" s="41"/>
    </row>
    <row r="31" customFormat="false" ht="12.75" hidden="false" customHeight="false" outlineLevel="0" collapsed="false">
      <c r="A31" s="0" t="s">
        <v>272</v>
      </c>
      <c r="B31" s="41" t="s">
        <v>171</v>
      </c>
      <c r="C31" s="42" t="n">
        <v>234850.052763</v>
      </c>
      <c r="D31" s="42" t="n">
        <v>-239522.95</v>
      </c>
      <c r="E31" s="42" t="n">
        <v>0</v>
      </c>
      <c r="F31" s="42" t="n">
        <v>0</v>
      </c>
      <c r="G31" s="42" t="n">
        <v>-4672.897237</v>
      </c>
      <c r="H31" s="41"/>
    </row>
    <row r="32" customFormat="false" ht="12.75" hidden="false" customHeight="false" outlineLevel="0" collapsed="false">
      <c r="A32" s="0" t="s">
        <v>273</v>
      </c>
      <c r="B32" s="41" t="s">
        <v>165</v>
      </c>
      <c r="C32" s="42" t="n">
        <v>0</v>
      </c>
      <c r="D32" s="42" t="n">
        <v>0</v>
      </c>
      <c r="E32" s="42" t="n">
        <v>0</v>
      </c>
      <c r="F32" s="42" t="n">
        <v>0</v>
      </c>
      <c r="G32" s="42" t="n">
        <v>0</v>
      </c>
      <c r="H32" s="41"/>
    </row>
    <row r="33" customFormat="false" ht="12.75" hidden="false" customHeight="false" outlineLevel="0" collapsed="false">
      <c r="A33" s="0" t="s">
        <v>274</v>
      </c>
      <c r="B33" s="41" t="s">
        <v>207</v>
      </c>
      <c r="C33" s="42" t="n">
        <v>3782601.74385391</v>
      </c>
      <c r="D33" s="42" t="n">
        <v>-3782601.74385391</v>
      </c>
      <c r="E33" s="42" t="n">
        <v>19277068.4623075</v>
      </c>
      <c r="F33" s="42" t="n">
        <v>-19277068.4623075</v>
      </c>
      <c r="G33" s="42" t="n">
        <v>0</v>
      </c>
      <c r="H33" s="41"/>
    </row>
    <row r="34" customFormat="false" ht="12.75" hidden="false" customHeight="false" outlineLevel="0" collapsed="false">
      <c r="A34" s="0" t="s">
        <v>275</v>
      </c>
      <c r="B34" s="41" t="s">
        <v>185</v>
      </c>
      <c r="C34" s="42" t="n">
        <v>5668199.64</v>
      </c>
      <c r="D34" s="42" t="n">
        <v>-5668199.65</v>
      </c>
      <c r="E34" s="42" t="n">
        <v>101253996.64</v>
      </c>
      <c r="F34" s="42" t="n">
        <v>-101253996.62</v>
      </c>
      <c r="G34" s="42" t="n">
        <v>0.01</v>
      </c>
      <c r="H34" s="41"/>
    </row>
    <row r="35" customFormat="false" ht="12.75" hidden="false" customHeight="false" outlineLevel="0" collapsed="false">
      <c r="A35" s="0" t="s">
        <v>276</v>
      </c>
      <c r="B35" s="41" t="s">
        <v>176</v>
      </c>
      <c r="C35" s="42" t="n">
        <v>3277613.294168</v>
      </c>
      <c r="D35" s="42" t="n">
        <v>-3273647.3361785</v>
      </c>
      <c r="E35" s="42" t="n">
        <v>0</v>
      </c>
      <c r="F35" s="42" t="n">
        <v>0</v>
      </c>
      <c r="G35" s="42" t="n">
        <v>3965.9579895</v>
      </c>
      <c r="H35" s="41"/>
    </row>
    <row r="36" customFormat="false" ht="12.75" hidden="false" customHeight="false" outlineLevel="0" collapsed="false">
      <c r="A36" s="0" t="s">
        <v>277</v>
      </c>
      <c r="B36" s="41" t="s">
        <v>156</v>
      </c>
      <c r="C36" s="42" t="n">
        <v>846537.49</v>
      </c>
      <c r="D36" s="42" t="n">
        <v>-839817.39</v>
      </c>
      <c r="E36" s="42" t="n">
        <v>433475.48</v>
      </c>
      <c r="F36" s="42" t="n">
        <v>-435969.85</v>
      </c>
      <c r="G36" s="42" t="n">
        <v>4225.73</v>
      </c>
      <c r="H36" s="41"/>
    </row>
    <row r="37" customFormat="false" ht="12.75" hidden="false" customHeight="false" outlineLevel="0" collapsed="false">
      <c r="A37" s="0" t="s">
        <v>278</v>
      </c>
      <c r="B37" s="41" t="s">
        <v>188</v>
      </c>
      <c r="C37" s="42" t="n">
        <v>472573.219125233</v>
      </c>
      <c r="D37" s="42" t="n">
        <v>-467987.665810784</v>
      </c>
      <c r="E37" s="42" t="n">
        <v>19.3436076225189</v>
      </c>
      <c r="F37" s="42" t="n">
        <v>-17.9408105859514</v>
      </c>
      <c r="G37" s="42" t="n">
        <v>4586.9561114853</v>
      </c>
      <c r="H37" s="41"/>
    </row>
    <row r="38" customFormat="false" ht="12.75" hidden="false" customHeight="false" outlineLevel="0" collapsed="false">
      <c r="A38" s="0" t="s">
        <v>279</v>
      </c>
      <c r="B38" s="41" t="s">
        <v>193</v>
      </c>
      <c r="C38" s="42" t="n">
        <v>3291.58</v>
      </c>
      <c r="D38" s="42" t="n">
        <v>0</v>
      </c>
      <c r="E38" s="42" t="n">
        <v>2138.77</v>
      </c>
      <c r="F38" s="42" t="n">
        <v>0</v>
      </c>
      <c r="G38" s="42" t="n">
        <v>5430.35</v>
      </c>
      <c r="H38" s="41"/>
    </row>
    <row r="39" customFormat="false" ht="12.75" hidden="false" customHeight="false" outlineLevel="0" collapsed="false">
      <c r="A39" s="0" t="s">
        <v>280</v>
      </c>
      <c r="B39" s="41" t="s">
        <v>170</v>
      </c>
      <c r="C39" s="42" t="n">
        <v>325700.57</v>
      </c>
      <c r="D39" s="42" t="n">
        <v>-317375.55612</v>
      </c>
      <c r="E39" s="42" t="n">
        <v>0</v>
      </c>
      <c r="F39" s="42" t="n">
        <v>0</v>
      </c>
      <c r="G39" s="42" t="n">
        <v>8325.01387999998</v>
      </c>
      <c r="H39" s="41"/>
    </row>
    <row r="40" customFormat="false" ht="12.75" hidden="false" customHeight="false" outlineLevel="0" collapsed="false">
      <c r="A40" s="0" t="s">
        <v>281</v>
      </c>
      <c r="B40" s="41" t="s">
        <v>177</v>
      </c>
      <c r="C40" s="42" t="n">
        <v>666138.35432</v>
      </c>
      <c r="D40" s="42" t="n">
        <v>-661891.3479342</v>
      </c>
      <c r="E40" s="42" t="n">
        <v>110668.976223</v>
      </c>
      <c r="F40" s="42" t="n">
        <v>-106475.88</v>
      </c>
      <c r="G40" s="42" t="n">
        <v>8440.10260880001</v>
      </c>
      <c r="H40" s="41"/>
    </row>
    <row r="41" customFormat="false" ht="12.75" hidden="false" customHeight="false" outlineLevel="0" collapsed="false">
      <c r="A41" s="0" t="s">
        <v>282</v>
      </c>
      <c r="B41" s="41" t="s">
        <v>192</v>
      </c>
      <c r="C41" s="42" t="n">
        <v>5680832.4616085</v>
      </c>
      <c r="D41" s="42" t="n">
        <v>-5650890.2054685</v>
      </c>
      <c r="E41" s="42" t="n">
        <v>0</v>
      </c>
      <c r="F41" s="42" t="n">
        <v>0</v>
      </c>
      <c r="G41" s="42" t="n">
        <v>29942.2561400002</v>
      </c>
      <c r="H41" s="41"/>
    </row>
    <row r="42" customFormat="false" ht="12.75" hidden="false" customHeight="false" outlineLevel="0" collapsed="false">
      <c r="A42" s="0" t="s">
        <v>81</v>
      </c>
      <c r="B42" s="41" t="s">
        <v>196</v>
      </c>
      <c r="C42" s="42" t="n">
        <v>998915.41</v>
      </c>
      <c r="D42" s="42" t="n">
        <v>-967911.269314264</v>
      </c>
      <c r="E42" s="42" t="n">
        <v>0</v>
      </c>
      <c r="F42" s="42" t="n">
        <v>0</v>
      </c>
      <c r="G42" s="42" t="n">
        <v>31004.1406857361</v>
      </c>
      <c r="H42" s="41"/>
    </row>
    <row r="43" customFormat="false" ht="12.75" hidden="false" customHeight="false" outlineLevel="0" collapsed="false">
      <c r="A43" s="0" t="s">
        <v>283</v>
      </c>
      <c r="B43" s="41" t="s">
        <v>182</v>
      </c>
      <c r="C43" s="42" t="n">
        <v>44493.0660196654</v>
      </c>
      <c r="D43" s="42" t="n">
        <v>-14026.9122717405</v>
      </c>
      <c r="E43" s="42" t="n">
        <v>20363.4146341463</v>
      </c>
      <c r="F43" s="42" t="n">
        <v>-11861.2884689056</v>
      </c>
      <c r="G43" s="42" t="n">
        <v>38968.2799131656</v>
      </c>
      <c r="H43" s="41"/>
    </row>
    <row r="44" customFormat="false" ht="12.75" hidden="false" customHeight="false" outlineLevel="0" collapsed="false">
      <c r="A44" s="0" t="s">
        <v>284</v>
      </c>
      <c r="B44" s="41" t="s">
        <v>161</v>
      </c>
      <c r="C44" s="42" t="n">
        <v>75608495.4466122</v>
      </c>
      <c r="D44" s="42" t="n">
        <v>-75563614.6970272</v>
      </c>
      <c r="E44" s="42" t="n">
        <v>0</v>
      </c>
      <c r="F44" s="42" t="n">
        <v>0</v>
      </c>
      <c r="G44" s="42" t="n">
        <v>44880.7495849828</v>
      </c>
      <c r="H44" s="41"/>
    </row>
    <row r="45" customFormat="false" ht="12.75" hidden="false" customHeight="false" outlineLevel="0" collapsed="false">
      <c r="A45" s="0" t="s">
        <v>285</v>
      </c>
      <c r="B45" s="41" t="s">
        <v>190</v>
      </c>
      <c r="C45" s="42" t="n">
        <v>17349891.870446</v>
      </c>
      <c r="D45" s="42" t="n">
        <v>-17286754.1630325</v>
      </c>
      <c r="E45" s="42" t="n">
        <v>0</v>
      </c>
      <c r="F45" s="42" t="n">
        <v>0</v>
      </c>
      <c r="G45" s="42" t="n">
        <v>63137.7074135002</v>
      </c>
      <c r="H45" s="41"/>
    </row>
    <row r="46" customFormat="false" ht="12.75" hidden="false" customHeight="false" outlineLevel="0" collapsed="false">
      <c r="A46" s="0" t="s">
        <v>286</v>
      </c>
      <c r="B46" s="41" t="s">
        <v>204</v>
      </c>
      <c r="C46" s="42" t="n">
        <v>126071.03</v>
      </c>
      <c r="D46" s="42" t="n">
        <v>-51287.07</v>
      </c>
      <c r="E46" s="42" t="n">
        <v>283136.39</v>
      </c>
      <c r="F46" s="42" t="n">
        <v>-276649.88</v>
      </c>
      <c r="G46" s="42" t="n">
        <v>81270.47</v>
      </c>
      <c r="H46" s="41"/>
    </row>
    <row r="47" customFormat="false" ht="12.75" hidden="false" customHeight="false" outlineLevel="0" collapsed="false">
      <c r="A47" s="0" t="s">
        <v>287</v>
      </c>
      <c r="B47" s="41" t="s">
        <v>201</v>
      </c>
      <c r="C47" s="42" t="n">
        <v>13149509.5179581</v>
      </c>
      <c r="D47" s="42" t="n">
        <v>-13037019.0327429</v>
      </c>
      <c r="E47" s="42" t="n">
        <v>0</v>
      </c>
      <c r="F47" s="42" t="n">
        <v>0</v>
      </c>
      <c r="G47" s="42" t="n">
        <v>112490.48521517</v>
      </c>
      <c r="H47" s="41"/>
    </row>
    <row r="48" customFormat="false" ht="12.75" hidden="false" customHeight="false" outlineLevel="0" collapsed="false">
      <c r="A48" s="0" t="s">
        <v>288</v>
      </c>
      <c r="B48" s="41" t="s">
        <v>153</v>
      </c>
      <c r="C48" s="42" t="n">
        <v>221214.07</v>
      </c>
      <c r="D48" s="42" t="n">
        <v>-95589.96</v>
      </c>
      <c r="E48" s="42" t="n">
        <v>188375.01</v>
      </c>
      <c r="F48" s="42" t="n">
        <v>-160378.8</v>
      </c>
      <c r="G48" s="42" t="n">
        <v>153620.32</v>
      </c>
      <c r="H48" s="41"/>
    </row>
    <row r="49" customFormat="false" ht="12.75" hidden="false" customHeight="false" outlineLevel="0" collapsed="false">
      <c r="A49" s="0" t="s">
        <v>289</v>
      </c>
      <c r="B49" s="41" t="s">
        <v>154</v>
      </c>
      <c r="C49" s="42" t="n">
        <v>997225120.101622</v>
      </c>
      <c r="D49" s="42" t="n">
        <v>-994136801.022194</v>
      </c>
      <c r="E49" s="42" t="n">
        <v>220779712.474612</v>
      </c>
      <c r="F49" s="42" t="n">
        <v>-223615372.962463</v>
      </c>
      <c r="G49" s="42" t="n">
        <v>252658.591577407</v>
      </c>
      <c r="H49" s="41"/>
    </row>
    <row r="50" customFormat="false" ht="12.75" hidden="false" customHeight="false" outlineLevel="0" collapsed="false">
      <c r="A50" s="0" t="s">
        <v>290</v>
      </c>
      <c r="B50" s="41" t="s">
        <v>155</v>
      </c>
      <c r="C50" s="42" t="n">
        <v>315628.5</v>
      </c>
      <c r="D50" s="42" t="n">
        <v>-131347.44</v>
      </c>
      <c r="E50" s="42" t="n">
        <v>731872.97</v>
      </c>
      <c r="F50" s="42" t="n">
        <v>-566981.65</v>
      </c>
      <c r="G50" s="42" t="n">
        <v>349172.38</v>
      </c>
      <c r="H50" s="41"/>
    </row>
    <row r="51" customFormat="false" ht="12.75" hidden="false" customHeight="false" outlineLevel="0" collapsed="false">
      <c r="A51" s="0" t="s">
        <v>291</v>
      </c>
      <c r="B51" s="41" t="s">
        <v>178</v>
      </c>
      <c r="C51" s="42" t="n">
        <v>39795897.9421535</v>
      </c>
      <c r="D51" s="42" t="n">
        <v>-39329965.7301095</v>
      </c>
      <c r="E51" s="42" t="n">
        <v>0</v>
      </c>
      <c r="F51" s="42" t="n">
        <v>0</v>
      </c>
      <c r="G51" s="42" t="n">
        <v>465932.212044001</v>
      </c>
      <c r="H51" s="41"/>
    </row>
    <row r="52" customFormat="false" ht="12.75" hidden="false" customHeight="false" outlineLevel="0" collapsed="false">
      <c r="A52" s="0" t="s">
        <v>292</v>
      </c>
      <c r="B52" s="41" t="s">
        <v>160</v>
      </c>
      <c r="C52" s="42" t="n">
        <v>22808731.1</v>
      </c>
      <c r="D52" s="42" t="n">
        <v>-22286929.0959009</v>
      </c>
      <c r="E52" s="42" t="n">
        <v>4933520.87</v>
      </c>
      <c r="F52" s="42" t="n">
        <v>-4824594.02375176</v>
      </c>
      <c r="G52" s="42" t="n">
        <v>630728.850347299</v>
      </c>
      <c r="H52" s="41"/>
    </row>
    <row r="53" customFormat="false" ht="12.75" hidden="false" customHeight="false" outlineLevel="0" collapsed="false">
      <c r="A53" s="0" t="s">
        <v>293</v>
      </c>
      <c r="B53" s="41" t="s">
        <v>162</v>
      </c>
      <c r="C53" s="42" t="n">
        <v>127213508.947618</v>
      </c>
      <c r="D53" s="42" t="n">
        <v>-127616616.48153</v>
      </c>
      <c r="E53" s="42" t="n">
        <v>106647454.482428</v>
      </c>
      <c r="F53" s="42" t="n">
        <v>-105525121.072774</v>
      </c>
      <c r="G53" s="42" t="n">
        <v>719225.875742529</v>
      </c>
      <c r="H53" s="41"/>
    </row>
    <row r="54" customFormat="false" ht="12.75" hidden="false" customHeight="false" outlineLevel="0" collapsed="false">
      <c r="A54" s="0" t="s">
        <v>294</v>
      </c>
      <c r="B54" s="41" t="s">
        <v>174</v>
      </c>
      <c r="C54" s="42" t="n">
        <v>106874778.039418</v>
      </c>
      <c r="D54" s="42" t="n">
        <v>-103258426.668448</v>
      </c>
      <c r="E54" s="42" t="n">
        <v>6210391.25019063</v>
      </c>
      <c r="F54" s="42" t="n">
        <v>-9009410.5792505</v>
      </c>
      <c r="G54" s="42" t="n">
        <v>817332.041909466</v>
      </c>
      <c r="H54" s="41"/>
    </row>
    <row r="55" customFormat="false" ht="12.75" hidden="false" customHeight="false" outlineLevel="0" collapsed="false">
      <c r="A55" s="0" t="s">
        <v>295</v>
      </c>
      <c r="B55" s="41" t="s">
        <v>164</v>
      </c>
      <c r="C55" s="42" t="n">
        <v>54494906.2190805</v>
      </c>
      <c r="D55" s="42" t="n">
        <v>-53663043.78</v>
      </c>
      <c r="E55" s="42" t="n">
        <v>0</v>
      </c>
      <c r="F55" s="42" t="n">
        <v>0</v>
      </c>
      <c r="G55" s="42" t="n">
        <v>831862.439080499</v>
      </c>
      <c r="H55" s="41"/>
    </row>
    <row r="56" customFormat="false" ht="12.75" hidden="false" customHeight="false" outlineLevel="0" collapsed="false">
      <c r="A56" s="0" t="s">
        <v>296</v>
      </c>
      <c r="B56" s="41" t="s">
        <v>200</v>
      </c>
      <c r="C56" s="42" t="n">
        <v>8263320.333206</v>
      </c>
      <c r="D56" s="42" t="n">
        <v>-6831749.9883185</v>
      </c>
      <c r="E56" s="42" t="n">
        <v>22996348.8904755</v>
      </c>
      <c r="F56" s="42" t="n">
        <v>-22687088.405896</v>
      </c>
      <c r="G56" s="42" t="n">
        <v>1740830.829467</v>
      </c>
      <c r="H56" s="41"/>
    </row>
    <row r="57" customFormat="false" ht="12.75" hidden="false" customHeight="false" outlineLevel="0" collapsed="false">
      <c r="A57" s="0" t="s">
        <v>297</v>
      </c>
      <c r="B57" s="41" t="s">
        <v>151</v>
      </c>
      <c r="C57" s="42" t="n">
        <v>3713220.37</v>
      </c>
      <c r="D57" s="42" t="n">
        <v>-1975903.58</v>
      </c>
      <c r="E57" s="42" t="n">
        <v>1960111.26</v>
      </c>
      <c r="F57" s="42" t="n">
        <v>-1712166.02</v>
      </c>
      <c r="G57" s="42" t="n">
        <v>1985262.03</v>
      </c>
      <c r="H57" s="41"/>
    </row>
    <row r="58" customFormat="false" ht="12.75" hidden="false" customHeight="false" outlineLevel="0" collapsed="false">
      <c r="A58" s="0" t="s">
        <v>298</v>
      </c>
      <c r="B58" s="41" t="s">
        <v>150</v>
      </c>
      <c r="C58" s="42" t="n">
        <v>3339143.85</v>
      </c>
      <c r="D58" s="42" t="n">
        <v>-1114984.59</v>
      </c>
      <c r="E58" s="42" t="n">
        <v>2619683.03</v>
      </c>
      <c r="F58" s="42" t="n">
        <v>-1832945.12</v>
      </c>
      <c r="G58" s="42" t="n">
        <v>3010897.17</v>
      </c>
      <c r="H58" s="41"/>
    </row>
    <row r="59" customFormat="false" ht="12.75" hidden="false" customHeight="false" outlineLevel="0" collapsed="false">
      <c r="A59" s="0" t="s">
        <v>299</v>
      </c>
      <c r="B59" s="41" t="s">
        <v>187</v>
      </c>
      <c r="C59" s="42" t="n">
        <v>364991389.134128</v>
      </c>
      <c r="D59" s="42" t="n">
        <v>-412201644.605127</v>
      </c>
      <c r="E59" s="42" t="n">
        <v>843114576.599106</v>
      </c>
      <c r="F59" s="42" t="n">
        <v>-791570837.830089</v>
      </c>
      <c r="G59" s="42" t="n">
        <v>4333483.29801803</v>
      </c>
      <c r="H59" s="41"/>
    </row>
    <row r="60" customFormat="false" ht="12.75" hidden="false" customHeight="false" outlineLevel="0" collapsed="false">
      <c r="A60" s="0" t="s">
        <v>300</v>
      </c>
      <c r="B60" s="41" t="s">
        <v>159</v>
      </c>
      <c r="C60" s="42" t="n">
        <v>15211517.88</v>
      </c>
      <c r="D60" s="42" t="n">
        <v>-13995602.0112374</v>
      </c>
      <c r="E60" s="42" t="n">
        <v>42914524.95</v>
      </c>
      <c r="F60" s="42" t="n">
        <v>-39649000.0063849</v>
      </c>
      <c r="G60" s="42" t="n">
        <v>4481440.8123777</v>
      </c>
      <c r="H60" s="41"/>
    </row>
    <row r="61" customFormat="false" ht="12.75" hidden="false" customHeight="false" outlineLevel="0" collapsed="false">
      <c r="A61" s="0" t="s">
        <v>82</v>
      </c>
      <c r="B61" s="41" t="s">
        <v>197</v>
      </c>
      <c r="C61" s="42" t="n">
        <v>163400799.607184</v>
      </c>
      <c r="D61" s="42" t="n">
        <v>-150551291.500891</v>
      </c>
      <c r="E61" s="42" t="n">
        <v>86894462.9629462</v>
      </c>
      <c r="F61" s="42" t="n">
        <v>-95239593.0950109</v>
      </c>
      <c r="G61" s="42" t="n">
        <v>4504377.97422787</v>
      </c>
      <c r="H61" s="41"/>
    </row>
    <row r="62" customFormat="false" ht="12.75" hidden="false" customHeight="false" outlineLevel="0" collapsed="false">
      <c r="A62" s="0" t="s">
        <v>301</v>
      </c>
      <c r="B62" s="41" t="s">
        <v>181</v>
      </c>
      <c r="C62" s="42" t="n">
        <v>3810566.82</v>
      </c>
      <c r="D62" s="42" t="n">
        <v>-1652518.16</v>
      </c>
      <c r="E62" s="42" t="n">
        <v>80560427.26</v>
      </c>
      <c r="F62" s="42" t="n">
        <v>-76940901.26</v>
      </c>
      <c r="G62" s="42" t="n">
        <v>5777574.66</v>
      </c>
      <c r="H62" s="41"/>
    </row>
    <row r="63" customFormat="false" ht="12.75" hidden="false" customHeight="false" outlineLevel="0" collapsed="false">
      <c r="A63" s="0" t="s">
        <v>302</v>
      </c>
      <c r="B63" s="41" t="s">
        <v>183</v>
      </c>
      <c r="C63" s="42" t="n">
        <v>5785134.29</v>
      </c>
      <c r="D63" s="42" t="n">
        <v>-2241789.79</v>
      </c>
      <c r="E63" s="42" t="n">
        <v>18379883.32</v>
      </c>
      <c r="F63" s="42" t="n">
        <v>-15849312.3</v>
      </c>
      <c r="G63" s="42" t="n">
        <v>6073915.52</v>
      </c>
      <c r="H63" s="41"/>
    </row>
    <row r="64" customFormat="false" ht="12.75" hidden="false" customHeight="false" outlineLevel="0" collapsed="false">
      <c r="A64" s="0" t="s">
        <v>303</v>
      </c>
      <c r="B64" s="41" t="s">
        <v>163</v>
      </c>
      <c r="C64" s="42" t="n">
        <v>7305968.56</v>
      </c>
      <c r="D64" s="42" t="n">
        <v>-6416108.95160261</v>
      </c>
      <c r="E64" s="42" t="n">
        <v>51076344.84</v>
      </c>
      <c r="F64" s="42" t="n">
        <v>-45150616.792236</v>
      </c>
      <c r="G64" s="42" t="n">
        <v>6815587.6561614</v>
      </c>
      <c r="H64" s="41"/>
    </row>
    <row r="65" customFormat="false" ht="12.75" hidden="false" customHeight="false" outlineLevel="0" collapsed="false">
      <c r="A65" s="0" t="s">
        <v>304</v>
      </c>
      <c r="B65" s="41" t="s">
        <v>157</v>
      </c>
      <c r="C65" s="42" t="n">
        <v>99025626.05</v>
      </c>
      <c r="D65" s="42" t="n">
        <v>-96644241.2016345</v>
      </c>
      <c r="E65" s="42" t="n">
        <v>332500168.38</v>
      </c>
      <c r="F65" s="42" t="n">
        <v>-326849950.919423</v>
      </c>
      <c r="G65" s="42" t="n">
        <v>8031602.30894303</v>
      </c>
      <c r="H65" s="41"/>
    </row>
    <row r="66" customFormat="false" ht="15.75" hidden="false" customHeight="false" outlineLevel="0" collapsed="false">
      <c r="A66" s="0" t="s">
        <v>305</v>
      </c>
      <c r="B66" s="41" t="s">
        <v>166</v>
      </c>
      <c r="C66" s="42" t="n">
        <v>10246990.49</v>
      </c>
      <c r="D66" s="42" t="n">
        <v>-4004686.26</v>
      </c>
      <c r="E66" s="42" t="n">
        <v>25310645.48</v>
      </c>
      <c r="F66" s="42" t="n">
        <v>-23488244.93</v>
      </c>
      <c r="G66" s="42" t="n">
        <v>8064704.78</v>
      </c>
      <c r="H66" s="41"/>
    </row>
    <row r="67" customFormat="false" ht="12.75" hidden="false" customHeight="false" outlineLevel="0" collapsed="false">
      <c r="A67" s="0" t="s">
        <v>80</v>
      </c>
      <c r="B67" s="41" t="s">
        <v>195</v>
      </c>
      <c r="C67" s="42" t="n">
        <v>1226297743.91908</v>
      </c>
      <c r="D67" s="42" t="n">
        <v>-1222973094.83124</v>
      </c>
      <c r="E67" s="42" t="n">
        <v>334470226.07</v>
      </c>
      <c r="F67" s="42" t="n">
        <v>-327710064.827583</v>
      </c>
      <c r="G67" s="42" t="n">
        <v>10084810.3302576</v>
      </c>
      <c r="H67" s="41"/>
    </row>
    <row r="68" customFormat="false" ht="12.75" hidden="false" customHeight="false" outlineLevel="0" collapsed="false">
      <c r="A68" s="0" t="s">
        <v>306</v>
      </c>
      <c r="B68" s="41" t="s">
        <v>202</v>
      </c>
      <c r="C68" s="42" t="n">
        <v>11742094.84</v>
      </c>
      <c r="D68" s="42" t="n">
        <v>-4541409.64</v>
      </c>
      <c r="E68" s="42" t="n">
        <v>38183404.26</v>
      </c>
      <c r="F68" s="42" t="n">
        <v>-35286454.98</v>
      </c>
      <c r="G68" s="42" t="n">
        <v>10097634.48</v>
      </c>
      <c r="H68" s="41"/>
    </row>
    <row r="69" customFormat="false" ht="12.75" hidden="false" customHeight="false" outlineLevel="0" collapsed="false">
      <c r="A69" s="0" t="s">
        <v>307</v>
      </c>
      <c r="B69" s="41" t="s">
        <v>198</v>
      </c>
      <c r="C69" s="42" t="n">
        <v>70700875.107303</v>
      </c>
      <c r="D69" s="42" t="n">
        <v>-63251163.0515382</v>
      </c>
      <c r="E69" s="42" t="n">
        <v>135097451.05</v>
      </c>
      <c r="F69" s="42" t="n">
        <v>-119944447.343812</v>
      </c>
      <c r="G69" s="42" t="n">
        <v>22602715.7619525</v>
      </c>
      <c r="H69" s="41"/>
    </row>
    <row r="70" customFormat="false" ht="13.5" hidden="false" customHeight="false" outlineLevel="0" collapsed="false">
      <c r="B70" s="41"/>
      <c r="C70" s="42"/>
      <c r="D70" s="42"/>
      <c r="E70" s="42"/>
      <c r="G70" s="25" t="n">
        <f aca="false">SUM(G11:G69)</f>
        <v>-39230908.0526071</v>
      </c>
    </row>
    <row r="71" customFormat="false" ht="13.5" hidden="false" customHeight="false" outlineLevel="0" collapsed="false">
      <c r="B71" s="41"/>
      <c r="C71" s="42"/>
      <c r="D71" s="42"/>
      <c r="E71" s="42"/>
      <c r="G71" s="24" t="n">
        <f aca="false">+G70-'DETAILS BY INTERCOMPANY'!I166</f>
        <v>0</v>
      </c>
      <c r="H71" s="0" t="s">
        <v>308</v>
      </c>
    </row>
    <row r="72" customFormat="false" ht="12.75" hidden="false" customHeight="false" outlineLevel="0" collapsed="false">
      <c r="B72" s="41"/>
      <c r="C72" s="42"/>
      <c r="D72" s="42"/>
      <c r="E72" s="42"/>
    </row>
    <row r="73" customFormat="false" ht="12.75" hidden="false" customHeight="false" outlineLevel="0" collapsed="false">
      <c r="B73" s="41"/>
      <c r="C73" s="42"/>
      <c r="D73" s="42"/>
      <c r="E73" s="42"/>
    </row>
    <row r="74" customFormat="false" ht="12.75" hidden="false" customHeight="false" outlineLevel="0" collapsed="false">
      <c r="B74" s="41"/>
      <c r="C74" s="42"/>
      <c r="D74" s="42"/>
      <c r="E74" s="42"/>
    </row>
    <row r="75" customFormat="false" ht="12.75" hidden="false" customHeight="false" outlineLevel="0" collapsed="false">
      <c r="B75" s="41"/>
      <c r="C75" s="42"/>
      <c r="D75" s="42"/>
      <c r="E75" s="42"/>
    </row>
    <row r="76" customFormat="false" ht="12.75" hidden="false" customHeight="false" outlineLevel="0" collapsed="false">
      <c r="B76" s="41"/>
      <c r="C76" s="42"/>
      <c r="D76" s="42"/>
      <c r="E76" s="42"/>
    </row>
    <row r="77" customFormat="false" ht="12.75" hidden="false" customHeight="false" outlineLevel="0" collapsed="false">
      <c r="B77" s="41"/>
      <c r="C77" s="42"/>
      <c r="D77" s="42"/>
      <c r="E77" s="42"/>
    </row>
    <row r="78" customFormat="false" ht="12.75" hidden="false" customHeight="false" outlineLevel="0" collapsed="false">
      <c r="B78" s="41"/>
      <c r="C78" s="42"/>
      <c r="D78" s="42"/>
      <c r="E78" s="42"/>
    </row>
    <row r="79" customFormat="false" ht="12.75" hidden="false" customHeight="false" outlineLevel="0" collapsed="false">
      <c r="B79" s="41"/>
      <c r="C79" s="42"/>
      <c r="D79" s="42"/>
      <c r="E79" s="42"/>
    </row>
    <row r="80" customFormat="false" ht="12.75" hidden="false" customHeight="false" outlineLevel="0" collapsed="false">
      <c r="B80" s="41"/>
      <c r="C80" s="42"/>
      <c r="D80" s="42"/>
      <c r="E80" s="42"/>
    </row>
    <row r="81" customFormat="false" ht="12.75" hidden="false" customHeight="false" outlineLevel="0" collapsed="false">
      <c r="B81" s="41"/>
      <c r="C81" s="42"/>
      <c r="D81" s="42"/>
      <c r="E81" s="42"/>
    </row>
    <row r="82" customFormat="false" ht="12.75" hidden="false" customHeight="false" outlineLevel="0" collapsed="false">
      <c r="B82" s="41"/>
      <c r="C82" s="42"/>
      <c r="D82" s="42"/>
      <c r="E82" s="42"/>
    </row>
    <row r="83" customFormat="false" ht="12.75" hidden="false" customHeight="false" outlineLevel="0" collapsed="false">
      <c r="B83" s="41"/>
      <c r="C83" s="42"/>
      <c r="D83" s="42"/>
      <c r="E83" s="42"/>
    </row>
    <row r="84" customFormat="false" ht="12.75" hidden="false" customHeight="false" outlineLevel="0" collapsed="false">
      <c r="B84" s="41"/>
      <c r="C84" s="42"/>
      <c r="D84" s="42"/>
      <c r="E84" s="42"/>
    </row>
    <row r="85" customFormat="false" ht="12.75" hidden="false" customHeight="false" outlineLevel="0" collapsed="false">
      <c r="B85" s="41"/>
      <c r="C85" s="42"/>
      <c r="D85" s="42"/>
      <c r="E85" s="42"/>
    </row>
    <row r="86" customFormat="false" ht="12.75" hidden="false" customHeight="false" outlineLevel="0" collapsed="false">
      <c r="B86" s="41"/>
      <c r="C86" s="42"/>
      <c r="D86" s="42"/>
      <c r="E86" s="42"/>
    </row>
    <row r="87" customFormat="false" ht="12.75" hidden="false" customHeight="false" outlineLevel="0" collapsed="false">
      <c r="B87" s="41"/>
      <c r="C87" s="42"/>
      <c r="D87" s="42"/>
      <c r="E87" s="42"/>
    </row>
    <row r="88" customFormat="false" ht="12.75" hidden="false" customHeight="false" outlineLevel="0" collapsed="false">
      <c r="B88" s="41"/>
      <c r="C88" s="42"/>
      <c r="D88" s="42"/>
      <c r="E88" s="42"/>
    </row>
    <row r="89" customFormat="false" ht="12.75" hidden="false" customHeight="false" outlineLevel="0" collapsed="false">
      <c r="B89" s="41"/>
      <c r="C89" s="42"/>
      <c r="D89" s="42"/>
      <c r="E89" s="42"/>
    </row>
    <row r="90" customFormat="false" ht="12.75" hidden="false" customHeight="false" outlineLevel="0" collapsed="false">
      <c r="B90" s="41"/>
      <c r="C90" s="42"/>
      <c r="D90" s="42"/>
      <c r="E90" s="42"/>
    </row>
    <row r="91" customFormat="false" ht="12.75" hidden="false" customHeight="false" outlineLevel="0" collapsed="false">
      <c r="B91" s="41"/>
      <c r="C91" s="42"/>
      <c r="D91" s="42"/>
      <c r="E91" s="42"/>
    </row>
    <row r="92" customFormat="false" ht="12.75" hidden="false" customHeight="false" outlineLevel="0" collapsed="false">
      <c r="B92" s="41"/>
      <c r="C92" s="42"/>
      <c r="D92" s="42"/>
      <c r="E92" s="42"/>
    </row>
    <row r="93" customFormat="false" ht="12.75" hidden="false" customHeight="false" outlineLevel="0" collapsed="false">
      <c r="B93" s="41"/>
      <c r="C93" s="42"/>
      <c r="D93" s="42"/>
      <c r="E93" s="42"/>
    </row>
    <row r="94" customFormat="false" ht="12.75" hidden="false" customHeight="false" outlineLevel="0" collapsed="false">
      <c r="B94" s="41"/>
      <c r="C94" s="42"/>
      <c r="D94" s="42"/>
      <c r="E94" s="42"/>
    </row>
    <row r="95" customFormat="false" ht="12.75" hidden="false" customHeight="false" outlineLevel="0" collapsed="false">
      <c r="B95" s="41"/>
      <c r="C95" s="42"/>
      <c r="D95" s="42"/>
      <c r="E95" s="42"/>
    </row>
    <row r="96" customFormat="false" ht="12.75" hidden="false" customHeight="false" outlineLevel="0" collapsed="false">
      <c r="B96" s="41"/>
      <c r="C96" s="42"/>
      <c r="D96" s="42"/>
      <c r="E96" s="42"/>
    </row>
    <row r="97" customFormat="false" ht="12.75" hidden="false" customHeight="false" outlineLevel="0" collapsed="false">
      <c r="B97" s="41"/>
      <c r="C97" s="42"/>
      <c r="D97" s="42"/>
      <c r="E97" s="42"/>
    </row>
    <row r="98" customFormat="false" ht="12.75" hidden="false" customHeight="false" outlineLevel="0" collapsed="false">
      <c r="B98" s="41"/>
      <c r="C98" s="42"/>
      <c r="D98" s="42"/>
      <c r="E98" s="42"/>
    </row>
    <row r="99" customFormat="false" ht="12.75" hidden="false" customHeight="false" outlineLevel="0" collapsed="false">
      <c r="B99" s="41"/>
      <c r="C99" s="42"/>
      <c r="D99" s="42"/>
      <c r="E99" s="42"/>
    </row>
    <row r="100" customFormat="false" ht="12.75" hidden="false" customHeight="false" outlineLevel="0" collapsed="false">
      <c r="B100" s="41"/>
      <c r="C100" s="42"/>
      <c r="D100" s="42"/>
      <c r="E100" s="42"/>
    </row>
    <row r="101" customFormat="false" ht="12.75" hidden="false" customHeight="false" outlineLevel="0" collapsed="false">
      <c r="B101" s="41"/>
      <c r="C101" s="42"/>
      <c r="D101" s="42"/>
      <c r="E101" s="42"/>
    </row>
    <row r="102" customFormat="false" ht="12.75" hidden="false" customHeight="false" outlineLevel="0" collapsed="false">
      <c r="B102" s="41"/>
      <c r="C102" s="42"/>
      <c r="D102" s="42"/>
      <c r="E102" s="42"/>
    </row>
    <row r="103" customFormat="false" ht="12.75" hidden="false" customHeight="false" outlineLevel="0" collapsed="false">
      <c r="B103" s="41"/>
      <c r="C103" s="42"/>
      <c r="D103" s="42"/>
      <c r="E103" s="42"/>
    </row>
    <row r="104" customFormat="false" ht="12.75" hidden="false" customHeight="false" outlineLevel="0" collapsed="false">
      <c r="B104" s="41"/>
      <c r="C104" s="42"/>
      <c r="D104" s="42"/>
      <c r="E104" s="42"/>
    </row>
    <row r="105" customFormat="false" ht="12.75" hidden="false" customHeight="false" outlineLevel="0" collapsed="false">
      <c r="B105" s="41"/>
      <c r="C105" s="42"/>
      <c r="D105" s="42"/>
      <c r="E105" s="42"/>
    </row>
    <row r="106" customFormat="false" ht="12.75" hidden="false" customHeight="false" outlineLevel="0" collapsed="false">
      <c r="B106" s="41"/>
      <c r="C106" s="42"/>
      <c r="D106" s="42"/>
      <c r="E106" s="42"/>
    </row>
    <row r="107" customFormat="false" ht="12.75" hidden="false" customHeight="false" outlineLevel="0" collapsed="false">
      <c r="B107" s="41"/>
      <c r="C107" s="42"/>
      <c r="D107" s="42"/>
      <c r="E107" s="42"/>
    </row>
    <row r="108" customFormat="false" ht="12.75" hidden="false" customHeight="false" outlineLevel="0" collapsed="false">
      <c r="B108" s="41"/>
      <c r="C108" s="42"/>
      <c r="D108" s="42"/>
      <c r="E108" s="42"/>
    </row>
    <row r="109" customFormat="false" ht="12.75" hidden="false" customHeight="false" outlineLevel="0" collapsed="false">
      <c r="B109" s="41"/>
      <c r="C109" s="42"/>
      <c r="D109" s="42"/>
      <c r="E109" s="42"/>
    </row>
    <row r="110" customFormat="false" ht="12.75" hidden="false" customHeight="false" outlineLevel="0" collapsed="false">
      <c r="B110" s="41"/>
      <c r="C110" s="42"/>
      <c r="D110" s="42"/>
      <c r="E110" s="42"/>
    </row>
    <row r="111" customFormat="false" ht="12.75" hidden="false" customHeight="false" outlineLevel="0" collapsed="false">
      <c r="B111" s="41"/>
      <c r="C111" s="42"/>
      <c r="D111" s="42"/>
      <c r="E111" s="42"/>
    </row>
    <row r="112" customFormat="false" ht="12.75" hidden="false" customHeight="false" outlineLevel="0" collapsed="false">
      <c r="B112" s="41"/>
      <c r="C112" s="42"/>
      <c r="D112" s="42"/>
      <c r="E112" s="42"/>
    </row>
    <row r="113" customFormat="false" ht="12.75" hidden="false" customHeight="false" outlineLevel="0" collapsed="false">
      <c r="B113" s="41"/>
      <c r="C113" s="42"/>
      <c r="D113" s="42"/>
      <c r="E113" s="42"/>
    </row>
    <row r="114" customFormat="false" ht="12.75" hidden="false" customHeight="false" outlineLevel="0" collapsed="false">
      <c r="B114" s="41"/>
      <c r="C114" s="42"/>
      <c r="D114" s="42"/>
      <c r="E114" s="42"/>
    </row>
    <row r="115" customFormat="false" ht="12.75" hidden="false" customHeight="false" outlineLevel="0" collapsed="false">
      <c r="B115" s="41"/>
      <c r="C115" s="42"/>
      <c r="D115" s="42"/>
      <c r="E115" s="42"/>
    </row>
    <row r="116" customFormat="false" ht="12.75" hidden="false" customHeight="false" outlineLevel="0" collapsed="false">
      <c r="B116" s="41"/>
      <c r="C116" s="42"/>
      <c r="D116" s="42"/>
      <c r="E116" s="42"/>
    </row>
    <row r="117" customFormat="false" ht="12.75" hidden="false" customHeight="false" outlineLevel="0" collapsed="false">
      <c r="B117" s="41"/>
      <c r="C117" s="42"/>
      <c r="D117" s="42"/>
      <c r="E117" s="42"/>
    </row>
    <row r="118" customFormat="false" ht="12.75" hidden="false" customHeight="false" outlineLevel="0" collapsed="false">
      <c r="B118" s="41"/>
      <c r="C118" s="42"/>
      <c r="D118" s="42"/>
      <c r="E118" s="42"/>
    </row>
    <row r="119" customFormat="false" ht="12.75" hidden="false" customHeight="false" outlineLevel="0" collapsed="false">
      <c r="B119" s="41"/>
      <c r="C119" s="42"/>
      <c r="D119" s="42"/>
      <c r="E119" s="42"/>
    </row>
    <row r="120" customFormat="false" ht="12.75" hidden="false" customHeight="false" outlineLevel="0" collapsed="false">
      <c r="B120" s="41"/>
      <c r="C120" s="42"/>
      <c r="D120" s="42"/>
      <c r="E120" s="42"/>
    </row>
    <row r="121" customFormat="false" ht="12.75" hidden="false" customHeight="false" outlineLevel="0" collapsed="false">
      <c r="B121" s="41"/>
      <c r="C121" s="42"/>
      <c r="D121" s="42"/>
      <c r="E121" s="42"/>
    </row>
    <row r="122" customFormat="false" ht="12.75" hidden="false" customHeight="false" outlineLevel="0" collapsed="false">
      <c r="B122" s="41"/>
      <c r="C122" s="42"/>
      <c r="D122" s="42"/>
      <c r="E122" s="42"/>
    </row>
    <row r="123" customFormat="false" ht="12.75" hidden="false" customHeight="false" outlineLevel="0" collapsed="false">
      <c r="B123" s="41"/>
      <c r="C123" s="42"/>
      <c r="D123" s="42"/>
      <c r="E123" s="42"/>
    </row>
    <row r="124" customFormat="false" ht="12.75" hidden="false" customHeight="false" outlineLevel="0" collapsed="false">
      <c r="B124" s="41"/>
      <c r="C124" s="42"/>
      <c r="D124" s="42"/>
      <c r="E124" s="42"/>
    </row>
    <row r="125" customFormat="false" ht="12.75" hidden="false" customHeight="false" outlineLevel="0" collapsed="false">
      <c r="B125" s="41"/>
      <c r="C125" s="42"/>
      <c r="D125" s="42"/>
      <c r="E125" s="42"/>
    </row>
    <row r="126" customFormat="false" ht="12.75" hidden="false" customHeight="false" outlineLevel="0" collapsed="false">
      <c r="B126" s="41"/>
      <c r="C126" s="42"/>
      <c r="D126" s="42"/>
      <c r="E126" s="42"/>
    </row>
    <row r="127" customFormat="false" ht="12.75" hidden="false" customHeight="false" outlineLevel="0" collapsed="false">
      <c r="B127" s="41"/>
      <c r="C127" s="42"/>
      <c r="D127" s="42"/>
      <c r="E127" s="42"/>
    </row>
    <row r="128" customFormat="false" ht="12.75" hidden="false" customHeight="false" outlineLevel="0" collapsed="false">
      <c r="B128" s="41"/>
      <c r="C128" s="42"/>
      <c r="D128" s="42"/>
      <c r="E128" s="42"/>
    </row>
    <row r="129" customFormat="false" ht="12.75" hidden="false" customHeight="false" outlineLevel="0" collapsed="false">
      <c r="B129" s="41"/>
      <c r="C129" s="42"/>
      <c r="D129" s="42"/>
      <c r="E129" s="42"/>
    </row>
    <row r="130" customFormat="false" ht="12.75" hidden="false" customHeight="false" outlineLevel="0" collapsed="false">
      <c r="B130" s="41"/>
      <c r="C130" s="42"/>
      <c r="D130" s="42"/>
      <c r="E130" s="42"/>
    </row>
    <row r="131" customFormat="false" ht="12.75" hidden="false" customHeight="false" outlineLevel="0" collapsed="false">
      <c r="B131" s="41"/>
      <c r="C131" s="42"/>
      <c r="D131" s="42"/>
      <c r="E131" s="42"/>
    </row>
    <row r="132" customFormat="false" ht="12.75" hidden="false" customHeight="false" outlineLevel="0" collapsed="false">
      <c r="B132" s="41"/>
      <c r="C132" s="42"/>
      <c r="D132" s="42"/>
      <c r="E132" s="42"/>
    </row>
    <row r="133" customFormat="false" ht="12.75" hidden="false" customHeight="false" outlineLevel="0" collapsed="false">
      <c r="B133" s="41"/>
      <c r="C133" s="42"/>
      <c r="D133" s="42"/>
      <c r="E133" s="42"/>
    </row>
    <row r="134" customFormat="false" ht="12.75" hidden="false" customHeight="false" outlineLevel="0" collapsed="false">
      <c r="B134" s="41"/>
      <c r="C134" s="42"/>
      <c r="D134" s="42"/>
      <c r="E134" s="42"/>
    </row>
    <row r="135" customFormat="false" ht="12.75" hidden="false" customHeight="false" outlineLevel="0" collapsed="false">
      <c r="B135" s="41"/>
      <c r="C135" s="42"/>
      <c r="D135" s="42"/>
      <c r="E135" s="42"/>
    </row>
    <row r="136" customFormat="false" ht="12.75" hidden="false" customHeight="false" outlineLevel="0" collapsed="false">
      <c r="B136" s="41"/>
      <c r="C136" s="42"/>
      <c r="D136" s="42"/>
      <c r="E136" s="42"/>
    </row>
    <row r="137" customFormat="false" ht="12.75" hidden="false" customHeight="false" outlineLevel="0" collapsed="false">
      <c r="B137" s="41"/>
      <c r="C137" s="42"/>
      <c r="D137" s="42"/>
      <c r="E137" s="42"/>
    </row>
    <row r="138" customFormat="false" ht="12.75" hidden="false" customHeight="false" outlineLevel="0" collapsed="false">
      <c r="B138" s="41"/>
      <c r="C138" s="42"/>
      <c r="D138" s="42"/>
      <c r="E138" s="42"/>
    </row>
    <row r="139" customFormat="false" ht="12.75" hidden="false" customHeight="false" outlineLevel="0" collapsed="false">
      <c r="B139" s="41"/>
      <c r="C139" s="42"/>
      <c r="D139" s="42"/>
      <c r="E139" s="42"/>
    </row>
    <row r="140" customFormat="false" ht="12.75" hidden="false" customHeight="false" outlineLevel="0" collapsed="false">
      <c r="B140" s="41"/>
      <c r="C140" s="42"/>
      <c r="D140" s="42"/>
      <c r="E140" s="42"/>
    </row>
    <row r="141" customFormat="false" ht="12.75" hidden="false" customHeight="false" outlineLevel="0" collapsed="false">
      <c r="B141" s="41"/>
      <c r="C141" s="42"/>
      <c r="D141" s="42"/>
      <c r="E141" s="42"/>
    </row>
    <row r="142" customFormat="false" ht="12.75" hidden="false" customHeight="false" outlineLevel="0" collapsed="false">
      <c r="B142" s="41"/>
      <c r="C142" s="42"/>
      <c r="D142" s="42"/>
      <c r="E142" s="42"/>
    </row>
    <row r="143" customFormat="false" ht="12.75" hidden="false" customHeight="false" outlineLevel="0" collapsed="false">
      <c r="B143" s="41"/>
      <c r="C143" s="42"/>
      <c r="D143" s="42"/>
      <c r="E143" s="42"/>
    </row>
    <row r="144" customFormat="false" ht="12.75" hidden="false" customHeight="false" outlineLevel="0" collapsed="false">
      <c r="B144" s="41"/>
      <c r="C144" s="42"/>
      <c r="D144" s="42"/>
      <c r="E144" s="42"/>
    </row>
    <row r="145" customFormat="false" ht="12.75" hidden="false" customHeight="false" outlineLevel="0" collapsed="false">
      <c r="B145" s="41"/>
      <c r="C145" s="42"/>
      <c r="D145" s="42"/>
      <c r="E145" s="42"/>
    </row>
    <row r="146" customFormat="false" ht="12.75" hidden="false" customHeight="false" outlineLevel="0" collapsed="false">
      <c r="B146" s="41"/>
      <c r="C146" s="42"/>
      <c r="D146" s="42"/>
      <c r="E146" s="42"/>
    </row>
    <row r="147" customFormat="false" ht="12.75" hidden="false" customHeight="false" outlineLevel="0" collapsed="false">
      <c r="B147" s="41"/>
      <c r="C147" s="42"/>
      <c r="D147" s="42"/>
      <c r="E147" s="42"/>
    </row>
    <row r="148" customFormat="false" ht="12.75" hidden="false" customHeight="false" outlineLevel="0" collapsed="false">
      <c r="B148" s="41"/>
      <c r="C148" s="42"/>
      <c r="D148" s="42"/>
      <c r="E148" s="42"/>
    </row>
    <row r="149" customFormat="false" ht="12.75" hidden="false" customHeight="false" outlineLevel="0" collapsed="false">
      <c r="B149" s="41"/>
      <c r="C149" s="42"/>
      <c r="D149" s="42"/>
      <c r="E149" s="42"/>
    </row>
    <row r="150" customFormat="false" ht="12.75" hidden="false" customHeight="false" outlineLevel="0" collapsed="false">
      <c r="B150" s="41"/>
      <c r="C150" s="42"/>
      <c r="D150" s="42"/>
      <c r="E150" s="42"/>
    </row>
    <row r="151" customFormat="false" ht="12.75" hidden="false" customHeight="false" outlineLevel="0" collapsed="false">
      <c r="B151" s="41"/>
      <c r="C151" s="42"/>
      <c r="D151" s="42"/>
      <c r="E151" s="42"/>
    </row>
    <row r="152" customFormat="false" ht="12.75" hidden="false" customHeight="false" outlineLevel="0" collapsed="false">
      <c r="B152" s="41"/>
      <c r="C152" s="42"/>
      <c r="D152" s="42"/>
      <c r="E152" s="42"/>
    </row>
    <row r="153" customFormat="false" ht="12.75" hidden="false" customHeight="false" outlineLevel="0" collapsed="false">
      <c r="B153" s="41"/>
      <c r="C153" s="42"/>
      <c r="D153" s="42"/>
      <c r="E153" s="42"/>
    </row>
    <row r="154" customFormat="false" ht="12.75" hidden="false" customHeight="false" outlineLevel="0" collapsed="false">
      <c r="B154" s="41"/>
      <c r="C154" s="42"/>
      <c r="D154" s="42"/>
      <c r="E154" s="42"/>
    </row>
    <row r="155" customFormat="false" ht="12.75" hidden="false" customHeight="false" outlineLevel="0" collapsed="false">
      <c r="B155" s="41"/>
      <c r="C155" s="42"/>
      <c r="D155" s="42"/>
      <c r="E155" s="42"/>
    </row>
    <row r="156" customFormat="false" ht="12.75" hidden="false" customHeight="false" outlineLevel="0" collapsed="false">
      <c r="B156" s="41"/>
      <c r="C156" s="42"/>
      <c r="D156" s="42"/>
      <c r="E156" s="42"/>
    </row>
    <row r="157" customFormat="false" ht="12.75" hidden="false" customHeight="false" outlineLevel="0" collapsed="false">
      <c r="B157" s="41"/>
      <c r="C157" s="42"/>
      <c r="D157" s="42"/>
      <c r="E157" s="42"/>
    </row>
    <row r="158" customFormat="false" ht="12.75" hidden="false" customHeight="false" outlineLevel="0" collapsed="false">
      <c r="B158" s="41"/>
      <c r="C158" s="42"/>
      <c r="D158" s="42"/>
      <c r="E158" s="42"/>
    </row>
    <row r="159" customFormat="false" ht="12.75" hidden="false" customHeight="false" outlineLevel="0" collapsed="false">
      <c r="B159" s="41"/>
      <c r="C159" s="42"/>
      <c r="D159" s="42"/>
      <c r="E159" s="42"/>
    </row>
    <row r="160" customFormat="false" ht="12.75" hidden="false" customHeight="false" outlineLevel="0" collapsed="false">
      <c r="B160" s="41"/>
      <c r="C160" s="42"/>
      <c r="D160" s="42"/>
      <c r="E160" s="42"/>
    </row>
    <row r="161" customFormat="false" ht="12.75" hidden="false" customHeight="false" outlineLevel="0" collapsed="false">
      <c r="B161" s="41"/>
      <c r="C161" s="42"/>
      <c r="D161" s="42"/>
      <c r="E161" s="42"/>
    </row>
    <row r="162" customFormat="false" ht="12.75" hidden="false" customHeight="false" outlineLevel="0" collapsed="false">
      <c r="B162" s="41"/>
      <c r="C162" s="42"/>
      <c r="D162" s="42"/>
      <c r="E162" s="42"/>
    </row>
    <row r="163" customFormat="false" ht="12.75" hidden="false" customHeight="false" outlineLevel="0" collapsed="false">
      <c r="B163" s="41"/>
      <c r="C163" s="42"/>
      <c r="D163" s="42"/>
      <c r="E163" s="42"/>
    </row>
    <row r="164" customFormat="false" ht="12.75" hidden="false" customHeight="false" outlineLevel="0" collapsed="false">
      <c r="B164" s="41"/>
      <c r="C164" s="42"/>
      <c r="D164" s="42"/>
      <c r="E164" s="42"/>
    </row>
    <row r="165" customFormat="false" ht="12.75" hidden="false" customHeight="false" outlineLevel="0" collapsed="false">
      <c r="B165" s="41"/>
      <c r="C165" s="42"/>
      <c r="D165" s="42"/>
      <c r="E165" s="42"/>
    </row>
    <row r="166" customFormat="false" ht="12.75" hidden="false" customHeight="false" outlineLevel="0" collapsed="false">
      <c r="B166" s="41"/>
      <c r="C166" s="42"/>
      <c r="D166" s="42"/>
      <c r="E166" s="42"/>
    </row>
    <row r="167" customFormat="false" ht="12.75" hidden="false" customHeight="false" outlineLevel="0" collapsed="false">
      <c r="B167" s="41"/>
      <c r="C167" s="42"/>
      <c r="D167" s="42"/>
      <c r="E167" s="42"/>
    </row>
    <row r="168" customFormat="false" ht="12.75" hidden="false" customHeight="false" outlineLevel="0" collapsed="false">
      <c r="B168" s="41"/>
      <c r="C168" s="42"/>
      <c r="D168" s="42"/>
      <c r="E168" s="42"/>
    </row>
    <row r="169" customFormat="false" ht="12.75" hidden="false" customHeight="false" outlineLevel="0" collapsed="false">
      <c r="B169" s="41"/>
      <c r="C169" s="42"/>
      <c r="D169" s="42"/>
      <c r="E169" s="42"/>
    </row>
    <row r="170" customFormat="false" ht="12.75" hidden="false" customHeight="false" outlineLevel="0" collapsed="false">
      <c r="B170" s="41"/>
      <c r="C170" s="42"/>
      <c r="D170" s="42"/>
      <c r="E170" s="42"/>
    </row>
    <row r="171" customFormat="false" ht="12.75" hidden="false" customHeight="false" outlineLevel="0" collapsed="false">
      <c r="B171" s="41"/>
      <c r="C171" s="42"/>
      <c r="D171" s="42"/>
      <c r="E171" s="42"/>
    </row>
    <row r="172" customFormat="false" ht="12.75" hidden="false" customHeight="false" outlineLevel="0" collapsed="false">
      <c r="B172" s="41"/>
      <c r="C172" s="42"/>
      <c r="D172" s="42"/>
      <c r="E172" s="42"/>
    </row>
    <row r="173" customFormat="false" ht="12.75" hidden="false" customHeight="false" outlineLevel="0" collapsed="false">
      <c r="B173" s="41"/>
      <c r="C173" s="42"/>
      <c r="D173" s="42"/>
      <c r="E173" s="42"/>
    </row>
    <row r="174" customFormat="false" ht="12.75" hidden="false" customHeight="false" outlineLevel="0" collapsed="false">
      <c r="B174" s="41"/>
      <c r="C174" s="42"/>
      <c r="D174" s="42"/>
      <c r="E174" s="42"/>
    </row>
    <row r="175" customFormat="false" ht="12.75" hidden="false" customHeight="false" outlineLevel="0" collapsed="false">
      <c r="B175" s="41"/>
      <c r="C175" s="42"/>
      <c r="D175" s="42"/>
      <c r="E175" s="42"/>
    </row>
    <row r="176" customFormat="false" ht="12.75" hidden="false" customHeight="false" outlineLevel="0" collapsed="false">
      <c r="B176" s="41"/>
      <c r="C176" s="42"/>
      <c r="D176" s="42"/>
      <c r="E176" s="42"/>
    </row>
    <row r="177" customFormat="false" ht="12.75" hidden="false" customHeight="false" outlineLevel="0" collapsed="false">
      <c r="B177" s="41"/>
      <c r="C177" s="42"/>
      <c r="D177" s="42"/>
      <c r="E177" s="42"/>
    </row>
    <row r="178" customFormat="false" ht="12.75" hidden="false" customHeight="false" outlineLevel="0" collapsed="false">
      <c r="B178" s="41"/>
      <c r="C178" s="42"/>
      <c r="D178" s="42"/>
      <c r="E178" s="42"/>
    </row>
    <row r="179" customFormat="false" ht="12.75" hidden="false" customHeight="false" outlineLevel="0" collapsed="false">
      <c r="B179" s="41"/>
      <c r="C179" s="42"/>
      <c r="D179" s="42"/>
      <c r="E179" s="42"/>
    </row>
    <row r="180" customFormat="false" ht="12.75" hidden="false" customHeight="false" outlineLevel="0" collapsed="false">
      <c r="B180" s="41"/>
      <c r="C180" s="42"/>
      <c r="D180" s="42"/>
      <c r="E180" s="42"/>
    </row>
    <row r="181" customFormat="false" ht="12.75" hidden="false" customHeight="false" outlineLevel="0" collapsed="false">
      <c r="B181" s="41"/>
      <c r="C181" s="42"/>
      <c r="D181" s="42"/>
      <c r="E181" s="42"/>
    </row>
    <row r="182" customFormat="false" ht="12.75" hidden="false" customHeight="false" outlineLevel="0" collapsed="false">
      <c r="B182" s="41"/>
      <c r="C182" s="42"/>
      <c r="D182" s="42"/>
      <c r="E182" s="42"/>
    </row>
    <row r="183" customFormat="false" ht="12.75" hidden="false" customHeight="false" outlineLevel="0" collapsed="false">
      <c r="B183" s="41"/>
      <c r="C183" s="42"/>
      <c r="D183" s="42"/>
      <c r="E183" s="42"/>
    </row>
    <row r="184" customFormat="false" ht="12.75" hidden="false" customHeight="false" outlineLevel="0" collapsed="false">
      <c r="B184" s="41"/>
      <c r="C184" s="42"/>
      <c r="D184" s="42"/>
      <c r="E184" s="42"/>
    </row>
    <row r="185" customFormat="false" ht="12.75" hidden="false" customHeight="false" outlineLevel="0" collapsed="false">
      <c r="B185" s="41"/>
      <c r="C185" s="42"/>
      <c r="D185" s="42"/>
      <c r="E185" s="42"/>
    </row>
    <row r="186" customFormat="false" ht="12.75" hidden="false" customHeight="false" outlineLevel="0" collapsed="false">
      <c r="B186" s="41"/>
      <c r="C186" s="42"/>
      <c r="D186" s="42"/>
      <c r="E186" s="42"/>
    </row>
    <row r="187" customFormat="false" ht="12.75" hidden="false" customHeight="false" outlineLevel="0" collapsed="false">
      <c r="B187" s="41"/>
      <c r="C187" s="42"/>
      <c r="D187" s="42"/>
      <c r="E187" s="42"/>
    </row>
    <row r="188" customFormat="false" ht="12.75" hidden="false" customHeight="false" outlineLevel="0" collapsed="false">
      <c r="B188" s="41"/>
      <c r="C188" s="42"/>
      <c r="D188" s="42"/>
      <c r="E188" s="42"/>
    </row>
    <row r="189" customFormat="false" ht="12.75" hidden="false" customHeight="false" outlineLevel="0" collapsed="false">
      <c r="B189" s="41"/>
      <c r="C189" s="42"/>
      <c r="D189" s="42"/>
      <c r="E189" s="42"/>
    </row>
    <row r="190" customFormat="false" ht="12.75" hidden="false" customHeight="false" outlineLevel="0" collapsed="false">
      <c r="B190" s="41"/>
      <c r="C190" s="42"/>
      <c r="D190" s="42"/>
      <c r="E190" s="42"/>
    </row>
    <row r="191" customFormat="false" ht="12.75" hidden="false" customHeight="false" outlineLevel="0" collapsed="false">
      <c r="B191" s="41"/>
      <c r="C191" s="42"/>
      <c r="D191" s="42"/>
      <c r="E191" s="42"/>
    </row>
    <row r="192" customFormat="false" ht="12.75" hidden="false" customHeight="false" outlineLevel="0" collapsed="false">
      <c r="B192" s="41"/>
      <c r="C192" s="42"/>
      <c r="D192" s="42"/>
      <c r="E192" s="42"/>
    </row>
    <row r="193" customFormat="false" ht="12.75" hidden="false" customHeight="false" outlineLevel="0" collapsed="false">
      <c r="B193" s="41"/>
      <c r="C193" s="42"/>
      <c r="D193" s="42"/>
      <c r="E193" s="42"/>
    </row>
    <row r="194" customFormat="false" ht="12.75" hidden="false" customHeight="false" outlineLevel="0" collapsed="false">
      <c r="B194" s="41"/>
      <c r="C194" s="42"/>
      <c r="D194" s="42"/>
      <c r="E194" s="42"/>
    </row>
    <row r="195" customFormat="false" ht="12.75" hidden="false" customHeight="false" outlineLevel="0" collapsed="false">
      <c r="B195" s="41"/>
      <c r="C195" s="42"/>
      <c r="D195" s="42"/>
      <c r="E195" s="42"/>
    </row>
    <row r="196" customFormat="false" ht="12.75" hidden="false" customHeight="false" outlineLevel="0" collapsed="false">
      <c r="B196" s="41"/>
      <c r="C196" s="42"/>
      <c r="D196" s="42"/>
      <c r="E196" s="42"/>
    </row>
    <row r="197" customFormat="false" ht="12.75" hidden="false" customHeight="false" outlineLevel="0" collapsed="false">
      <c r="B197" s="41"/>
      <c r="C197" s="42"/>
      <c r="D197" s="42"/>
      <c r="E197" s="42"/>
    </row>
    <row r="198" customFormat="false" ht="12.75" hidden="false" customHeight="false" outlineLevel="0" collapsed="false">
      <c r="B198" s="41"/>
      <c r="C198" s="42"/>
      <c r="D198" s="42"/>
      <c r="E198" s="42"/>
    </row>
    <row r="199" customFormat="false" ht="12.75" hidden="false" customHeight="false" outlineLevel="0" collapsed="false">
      <c r="B199" s="41"/>
      <c r="C199" s="42"/>
      <c r="D199" s="42"/>
      <c r="E199" s="42"/>
    </row>
    <row r="200" customFormat="false" ht="12.75" hidden="false" customHeight="false" outlineLevel="0" collapsed="false">
      <c r="B200" s="41"/>
      <c r="C200" s="42"/>
      <c r="D200" s="42"/>
      <c r="E200" s="42"/>
    </row>
    <row r="201" customFormat="false" ht="12.75" hidden="false" customHeight="false" outlineLevel="0" collapsed="false">
      <c r="B201" s="41"/>
      <c r="C201" s="42"/>
      <c r="D201" s="42"/>
      <c r="E201" s="42"/>
    </row>
    <row r="202" customFormat="false" ht="12.75" hidden="false" customHeight="false" outlineLevel="0" collapsed="false">
      <c r="B202" s="41"/>
      <c r="C202" s="42"/>
      <c r="D202" s="42"/>
      <c r="E202" s="42"/>
    </row>
    <row r="203" customFormat="false" ht="12.75" hidden="false" customHeight="false" outlineLevel="0" collapsed="false">
      <c r="B203" s="41"/>
      <c r="C203" s="42"/>
      <c r="D203" s="42"/>
      <c r="E203" s="42"/>
    </row>
    <row r="204" customFormat="false" ht="12.75" hidden="false" customHeight="false" outlineLevel="0" collapsed="false">
      <c r="B204" s="41"/>
      <c r="C204" s="42"/>
      <c r="D204" s="42"/>
      <c r="E204" s="42"/>
    </row>
    <row r="205" customFormat="false" ht="12.75" hidden="false" customHeight="false" outlineLevel="0" collapsed="false">
      <c r="B205" s="41"/>
      <c r="C205" s="42"/>
      <c r="D205" s="42"/>
      <c r="E205" s="42"/>
    </row>
    <row r="206" customFormat="false" ht="12.75" hidden="false" customHeight="false" outlineLevel="0" collapsed="false">
      <c r="B206" s="41"/>
      <c r="C206" s="42"/>
      <c r="D206" s="42"/>
      <c r="E206" s="42"/>
    </row>
    <row r="207" customFormat="false" ht="12.75" hidden="false" customHeight="false" outlineLevel="0" collapsed="false">
      <c r="B207" s="41"/>
      <c r="C207" s="42"/>
      <c r="D207" s="42"/>
      <c r="E207" s="42"/>
    </row>
    <row r="208" customFormat="false" ht="12.75" hidden="false" customHeight="false" outlineLevel="0" collapsed="false">
      <c r="B208" s="41"/>
      <c r="C208" s="42"/>
      <c r="D208" s="42"/>
      <c r="E208" s="42"/>
    </row>
    <row r="209" customFormat="false" ht="12.75" hidden="false" customHeight="false" outlineLevel="0" collapsed="false">
      <c r="B209" s="41"/>
      <c r="C209" s="42"/>
      <c r="D209" s="42"/>
      <c r="E209" s="42"/>
    </row>
    <row r="210" customFormat="false" ht="12.75" hidden="false" customHeight="false" outlineLevel="0" collapsed="false">
      <c r="B210" s="41"/>
      <c r="C210" s="42"/>
      <c r="D210" s="42"/>
      <c r="E210" s="42"/>
    </row>
    <row r="211" customFormat="false" ht="12.75" hidden="false" customHeight="false" outlineLevel="0" collapsed="false">
      <c r="B211" s="41"/>
      <c r="C211" s="42"/>
      <c r="D211" s="42"/>
      <c r="E211" s="42"/>
    </row>
    <row r="212" customFormat="false" ht="12.75" hidden="false" customHeight="false" outlineLevel="0" collapsed="false">
      <c r="B212" s="41"/>
      <c r="C212" s="42"/>
      <c r="D212" s="42"/>
      <c r="E212" s="42"/>
    </row>
    <row r="213" customFormat="false" ht="12.75" hidden="false" customHeight="false" outlineLevel="0" collapsed="false">
      <c r="B213" s="41"/>
      <c r="C213" s="42"/>
      <c r="D213" s="42"/>
      <c r="E213" s="42"/>
    </row>
    <row r="214" customFormat="false" ht="12.75" hidden="false" customHeight="false" outlineLevel="0" collapsed="false">
      <c r="B214" s="41"/>
      <c r="C214" s="42"/>
      <c r="D214" s="42"/>
      <c r="E214" s="42"/>
    </row>
    <row r="215" customFormat="false" ht="12.75" hidden="false" customHeight="false" outlineLevel="0" collapsed="false">
      <c r="B215" s="41"/>
      <c r="C215" s="42"/>
      <c r="D215" s="42"/>
      <c r="E215" s="42"/>
    </row>
    <row r="216" customFormat="false" ht="12.75" hidden="false" customHeight="false" outlineLevel="0" collapsed="false">
      <c r="B216" s="41"/>
      <c r="C216" s="42"/>
      <c r="D216" s="42"/>
      <c r="E216" s="42"/>
    </row>
    <row r="217" customFormat="false" ht="12.75" hidden="false" customHeight="false" outlineLevel="0" collapsed="false">
      <c r="B217" s="41"/>
      <c r="C217" s="42"/>
      <c r="D217" s="42"/>
      <c r="E217" s="42"/>
    </row>
    <row r="218" customFormat="false" ht="12.75" hidden="false" customHeight="false" outlineLevel="0" collapsed="false">
      <c r="B218" s="41"/>
      <c r="C218" s="42"/>
      <c r="D218" s="42"/>
      <c r="E218" s="42"/>
    </row>
    <row r="219" customFormat="false" ht="12.75" hidden="false" customHeight="false" outlineLevel="0" collapsed="false">
      <c r="B219" s="41"/>
      <c r="C219" s="42"/>
      <c r="D219" s="42"/>
      <c r="E219" s="42"/>
    </row>
    <row r="220" customFormat="false" ht="12.75" hidden="false" customHeight="false" outlineLevel="0" collapsed="false">
      <c r="B220" s="41"/>
      <c r="C220" s="42"/>
      <c r="D220" s="42"/>
      <c r="E220" s="42"/>
    </row>
    <row r="221" customFormat="false" ht="12.75" hidden="false" customHeight="false" outlineLevel="0" collapsed="false">
      <c r="B221" s="41"/>
      <c r="C221" s="42"/>
      <c r="D221" s="42"/>
      <c r="E221" s="42"/>
    </row>
    <row r="222" customFormat="false" ht="12.75" hidden="false" customHeight="false" outlineLevel="0" collapsed="false">
      <c r="B222" s="41"/>
      <c r="C222" s="42"/>
      <c r="D222" s="42"/>
      <c r="E222" s="42"/>
    </row>
    <row r="223" customFormat="false" ht="12.75" hidden="false" customHeight="false" outlineLevel="0" collapsed="false">
      <c r="B223" s="41"/>
      <c r="C223" s="42"/>
      <c r="D223" s="42"/>
      <c r="E223" s="42"/>
    </row>
    <row r="224" customFormat="false" ht="12.75" hidden="false" customHeight="false" outlineLevel="0" collapsed="false">
      <c r="B224" s="41"/>
      <c r="C224" s="42"/>
      <c r="D224" s="42"/>
      <c r="E224" s="42"/>
    </row>
  </sheetData>
  <mergeCells count="4"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99"/>
    <col collapsed="false" customWidth="true" hidden="false" outlineLevel="0" max="2" min="2" style="0" width="38.7"/>
    <col collapsed="false" customWidth="true" hidden="true" outlineLevel="0" max="3" min="3" style="16" width="21.28"/>
    <col collapsed="false" customWidth="true" hidden="true" outlineLevel="0" max="4" min="4" style="16" width="22.14"/>
    <col collapsed="false" customWidth="true" hidden="true" outlineLevel="0" max="5" min="5" style="16" width="21.28"/>
    <col collapsed="false" customWidth="true" hidden="true" outlineLevel="0" max="6" min="6" style="16" width="0.41"/>
    <col collapsed="false" customWidth="true" hidden="false" outlineLevel="0" max="7" min="7" style="24" width="30.28"/>
    <col collapsed="false" customWidth="true" hidden="false" outlineLevel="0" max="8" min="8" style="0" width="18.56"/>
    <col collapsed="false" customWidth="true" hidden="false" outlineLevel="0" max="9" min="9" style="0" width="12.99"/>
  </cols>
  <sheetData>
    <row r="1" customFormat="false" ht="12.75" hidden="false" customHeight="false" outlineLevel="0" collapsed="false">
      <c r="A1" s="26"/>
      <c r="B1" s="26"/>
      <c r="C1" s="28"/>
      <c r="D1" s="29"/>
      <c r="E1" s="29"/>
      <c r="F1" s="29"/>
      <c r="G1" s="38"/>
      <c r="H1" s="30" t="s">
        <v>142</v>
      </c>
    </row>
    <row r="2" customFormat="false" ht="18" hidden="false" customHeight="false" outlineLevel="0" collapsed="false">
      <c r="A2" s="31" t="s">
        <v>210</v>
      </c>
      <c r="B2" s="31"/>
      <c r="C2" s="31"/>
      <c r="D2" s="31"/>
      <c r="E2" s="31"/>
      <c r="F2" s="31"/>
      <c r="G2" s="31"/>
      <c r="H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</row>
    <row r="4" customFormat="false" ht="18" hidden="false" customHeight="false" outlineLevel="0" collapsed="false">
      <c r="A4" s="32" t="s">
        <v>248</v>
      </c>
      <c r="B4" s="32"/>
      <c r="C4" s="32"/>
      <c r="D4" s="32"/>
      <c r="E4" s="32"/>
      <c r="F4" s="32"/>
      <c r="G4" s="32"/>
      <c r="H4" s="32"/>
    </row>
    <row r="5" customFormat="false" ht="18" hidden="false" customHeight="false" outlineLevel="0" collapsed="false">
      <c r="A5" s="33" t="n">
        <v>37237</v>
      </c>
      <c r="B5" s="33"/>
      <c r="C5" s="33"/>
      <c r="D5" s="33"/>
      <c r="E5" s="33"/>
      <c r="F5" s="33"/>
      <c r="G5" s="33"/>
      <c r="H5" s="33"/>
    </row>
    <row r="8" customFormat="false" ht="12.75" hidden="false" customHeight="false" outlineLevel="0" collapsed="false">
      <c r="A8" s="39" t="s">
        <v>249</v>
      </c>
    </row>
    <row r="9" customFormat="false" ht="16.5" hidden="false" customHeight="false" outlineLevel="0" collapsed="false">
      <c r="A9" s="20" t="s">
        <v>147</v>
      </c>
      <c r="B9" s="20"/>
      <c r="C9" s="0"/>
      <c r="D9" s="0"/>
      <c r="E9" s="0"/>
      <c r="F9" s="0"/>
    </row>
    <row r="10" customFormat="false" ht="16.5" hidden="false" customHeight="false" outlineLevel="0" collapsed="false">
      <c r="A10" s="22" t="s">
        <v>250</v>
      </c>
      <c r="B10" s="22" t="s">
        <v>251</v>
      </c>
      <c r="C10" s="23" t="s">
        <v>12</v>
      </c>
      <c r="D10" s="23" t="s">
        <v>13</v>
      </c>
      <c r="E10" s="23" t="s">
        <v>14</v>
      </c>
      <c r="F10" s="23" t="s">
        <v>15</v>
      </c>
      <c r="G10" s="40" t="s">
        <v>16</v>
      </c>
    </row>
    <row r="11" customFormat="false" ht="12.75" hidden="false" customHeight="false" outlineLevel="0" collapsed="false">
      <c r="A11" s="0" t="s">
        <v>309</v>
      </c>
      <c r="B11" s="41" t="s">
        <v>236</v>
      </c>
      <c r="C11" s="41" t="n">
        <v>191106598.168414</v>
      </c>
      <c r="D11" s="41" t="n">
        <v>-205933689.548379</v>
      </c>
      <c r="E11" s="41" t="n">
        <v>1334062732.97858</v>
      </c>
      <c r="F11" s="41" t="n">
        <v>-1375611831.17737</v>
      </c>
      <c r="G11" s="42" t="n">
        <v>-56376189.5787547</v>
      </c>
      <c r="H11" s="41"/>
    </row>
    <row r="12" customFormat="false" ht="12.75" hidden="false" customHeight="false" outlineLevel="0" collapsed="false">
      <c r="A12" s="0" t="s">
        <v>310</v>
      </c>
      <c r="B12" s="41" t="s">
        <v>231</v>
      </c>
      <c r="C12" s="41" t="n">
        <v>379477490.137983</v>
      </c>
      <c r="D12" s="41" t="n">
        <v>-402764747.555492</v>
      </c>
      <c r="E12" s="41" t="n">
        <v>1356710601.02317</v>
      </c>
      <c r="F12" s="41" t="n">
        <v>-1381205575.88862</v>
      </c>
      <c r="G12" s="42" t="n">
        <v>-47782232.2829543</v>
      </c>
      <c r="H12" s="41"/>
    </row>
    <row r="13" customFormat="false" ht="12.75" hidden="false" customHeight="false" outlineLevel="0" collapsed="false">
      <c r="A13" s="0" t="s">
        <v>311</v>
      </c>
      <c r="B13" s="41" t="s">
        <v>226</v>
      </c>
      <c r="C13" s="41" t="n">
        <v>9554294.55204317</v>
      </c>
      <c r="D13" s="41" t="n">
        <v>-18638485.0326983</v>
      </c>
      <c r="E13" s="41" t="n">
        <v>132678305.492366</v>
      </c>
      <c r="F13" s="41" t="n">
        <v>-160121144.096541</v>
      </c>
      <c r="G13" s="42" t="n">
        <v>-36527029.0848295</v>
      </c>
      <c r="H13" s="41"/>
    </row>
    <row r="14" customFormat="false" ht="12.75" hidden="false" customHeight="false" outlineLevel="0" collapsed="false">
      <c r="A14" s="0" t="s">
        <v>312</v>
      </c>
      <c r="B14" s="41" t="s">
        <v>213</v>
      </c>
      <c r="C14" s="41" t="n">
        <v>531694973.195287</v>
      </c>
      <c r="D14" s="41" t="n">
        <v>-548161037.903917</v>
      </c>
      <c r="E14" s="41" t="n">
        <v>400921343.769005</v>
      </c>
      <c r="F14" s="41" t="n">
        <v>-417461686.187807</v>
      </c>
      <c r="G14" s="42" t="n">
        <v>-33006407.1274319</v>
      </c>
      <c r="H14" s="41"/>
    </row>
    <row r="15" customFormat="false" ht="12.75" hidden="false" customHeight="false" outlineLevel="0" collapsed="false">
      <c r="A15" s="0" t="s">
        <v>313</v>
      </c>
      <c r="B15" s="41" t="s">
        <v>224</v>
      </c>
      <c r="C15" s="41" t="n">
        <v>0</v>
      </c>
      <c r="D15" s="41" t="n">
        <v>-2707681.78</v>
      </c>
      <c r="E15" s="41" t="n">
        <v>0</v>
      </c>
      <c r="F15" s="41" t="n">
        <v>-21108002.61</v>
      </c>
      <c r="G15" s="42" t="n">
        <v>-23815684.39</v>
      </c>
      <c r="H15" s="41"/>
    </row>
    <row r="16" customFormat="false" ht="12.75" hidden="false" customHeight="false" outlineLevel="0" collapsed="false">
      <c r="A16" s="0" t="s">
        <v>314</v>
      </c>
      <c r="B16" s="41" t="s">
        <v>230</v>
      </c>
      <c r="C16" s="41" t="n">
        <v>15067602.3260465</v>
      </c>
      <c r="D16" s="41" t="n">
        <v>-16332785.6456608</v>
      </c>
      <c r="E16" s="41" t="n">
        <v>91862160.4468332</v>
      </c>
      <c r="F16" s="41" t="n">
        <v>-94193558.7383553</v>
      </c>
      <c r="G16" s="42" t="n">
        <v>-3596581.61113656</v>
      </c>
      <c r="H16" s="41"/>
    </row>
    <row r="17" customFormat="false" ht="12.75" hidden="false" customHeight="false" outlineLevel="0" collapsed="false">
      <c r="A17" s="0" t="s">
        <v>315</v>
      </c>
      <c r="B17" s="41" t="s">
        <v>214</v>
      </c>
      <c r="C17" s="41" t="n">
        <v>571132.45</v>
      </c>
      <c r="D17" s="41" t="n">
        <v>-1707691.51</v>
      </c>
      <c r="E17" s="41" t="n">
        <v>4751297.74</v>
      </c>
      <c r="F17" s="41" t="n">
        <v>-5897216.72</v>
      </c>
      <c r="G17" s="42" t="n">
        <v>-2282478.04</v>
      </c>
      <c r="H17" s="41"/>
    </row>
    <row r="18" customFormat="false" ht="12.75" hidden="false" customHeight="false" outlineLevel="0" collapsed="false">
      <c r="A18" s="0" t="s">
        <v>316</v>
      </c>
      <c r="B18" s="41" t="s">
        <v>221</v>
      </c>
      <c r="C18" s="41" t="n">
        <v>123253809.896656</v>
      </c>
      <c r="D18" s="41" t="n">
        <v>-125392962.175865</v>
      </c>
      <c r="E18" s="41" t="n">
        <v>75045199.2943247</v>
      </c>
      <c r="F18" s="41" t="n">
        <v>-75045194.1171923</v>
      </c>
      <c r="G18" s="42" t="n">
        <v>-2139147.10207599</v>
      </c>
      <c r="H18" s="41"/>
    </row>
    <row r="19" customFormat="false" ht="12.75" hidden="false" customHeight="false" outlineLevel="0" collapsed="false">
      <c r="A19" s="0" t="s">
        <v>317</v>
      </c>
      <c r="B19" s="41" t="s">
        <v>216</v>
      </c>
      <c r="C19" s="41" t="n">
        <v>22156890.4681767</v>
      </c>
      <c r="D19" s="41" t="n">
        <v>-22101211.0394235</v>
      </c>
      <c r="E19" s="41" t="n">
        <v>137020403.893794</v>
      </c>
      <c r="F19" s="41" t="n">
        <v>-138558462.54365</v>
      </c>
      <c r="G19" s="42" t="n">
        <v>-1482379.22110249</v>
      </c>
      <c r="H19" s="41"/>
    </row>
    <row r="20" customFormat="false" ht="12.75" hidden="false" customHeight="false" outlineLevel="0" collapsed="false">
      <c r="A20" s="0" t="s">
        <v>318</v>
      </c>
      <c r="B20" s="41" t="s">
        <v>223</v>
      </c>
      <c r="C20" s="41" t="n">
        <v>37851227.5826842</v>
      </c>
      <c r="D20" s="41" t="n">
        <v>-38966625.64</v>
      </c>
      <c r="E20" s="41" t="n">
        <v>0</v>
      </c>
      <c r="F20" s="41" t="n">
        <v>0</v>
      </c>
      <c r="G20" s="42" t="n">
        <v>-1115398.05731583</v>
      </c>
      <c r="H20" s="41"/>
    </row>
    <row r="21" customFormat="false" ht="12.75" hidden="false" customHeight="false" outlineLevel="0" collapsed="false">
      <c r="A21" s="0" t="s">
        <v>319</v>
      </c>
      <c r="B21" s="41" t="s">
        <v>235</v>
      </c>
      <c r="C21" s="41" t="n">
        <v>248766.94547312</v>
      </c>
      <c r="D21" s="41" t="n">
        <v>-582286.744987869</v>
      </c>
      <c r="E21" s="41" t="n">
        <v>1274522.47477972</v>
      </c>
      <c r="F21" s="41" t="n">
        <v>-1611849.36151194</v>
      </c>
      <c r="G21" s="42" t="n">
        <v>-670846.686246967</v>
      </c>
      <c r="H21" s="41"/>
    </row>
    <row r="22" customFormat="false" ht="12.75" hidden="false" customHeight="false" outlineLevel="0" collapsed="false">
      <c r="A22" s="0" t="s">
        <v>320</v>
      </c>
      <c r="B22" s="41" t="s">
        <v>234</v>
      </c>
      <c r="C22" s="41" t="n">
        <v>2923033.2540165</v>
      </c>
      <c r="D22" s="41" t="n">
        <v>-2989862.38</v>
      </c>
      <c r="E22" s="41" t="n">
        <v>0</v>
      </c>
      <c r="F22" s="41" t="n">
        <v>0</v>
      </c>
      <c r="G22" s="42" t="n">
        <v>-66829.1259834999</v>
      </c>
      <c r="H22" s="41"/>
    </row>
    <row r="23" customFormat="false" ht="12.75" hidden="false" customHeight="false" outlineLevel="0" collapsed="false">
      <c r="A23" s="0" t="s">
        <v>321</v>
      </c>
      <c r="B23" s="41" t="s">
        <v>238</v>
      </c>
      <c r="C23" s="41" t="n">
        <v>747395.632741668</v>
      </c>
      <c r="D23" s="41" t="n">
        <v>-767818.97</v>
      </c>
      <c r="E23" s="41" t="n">
        <v>0</v>
      </c>
      <c r="F23" s="41" t="n">
        <v>0</v>
      </c>
      <c r="G23" s="42" t="n">
        <v>-20423.3372583319</v>
      </c>
      <c r="H23" s="41"/>
    </row>
    <row r="24" customFormat="false" ht="12.75" hidden="false" customHeight="false" outlineLevel="0" collapsed="false">
      <c r="A24" s="0" t="s">
        <v>322</v>
      </c>
      <c r="B24" s="41" t="s">
        <v>225</v>
      </c>
      <c r="C24" s="41" t="n">
        <v>0</v>
      </c>
      <c r="D24" s="41" t="n">
        <v>0</v>
      </c>
      <c r="E24" s="41" t="n">
        <v>0</v>
      </c>
      <c r="F24" s="41" t="n">
        <v>0</v>
      </c>
      <c r="G24" s="42" t="n">
        <v>0</v>
      </c>
      <c r="H24" s="41"/>
    </row>
    <row r="25" customFormat="false" ht="12.75" hidden="false" customHeight="false" outlineLevel="0" collapsed="false">
      <c r="A25" s="0" t="s">
        <v>323</v>
      </c>
      <c r="B25" s="41" t="s">
        <v>243</v>
      </c>
      <c r="C25" s="41" t="n">
        <v>19072134.391342</v>
      </c>
      <c r="D25" s="41" t="n">
        <v>-19072134.391342</v>
      </c>
      <c r="E25" s="41" t="n">
        <v>239948109.316557</v>
      </c>
      <c r="F25" s="41" t="n">
        <v>-239948109.302085</v>
      </c>
      <c r="G25" s="42" t="n">
        <v>0.0144715</v>
      </c>
      <c r="H25" s="41"/>
    </row>
    <row r="26" customFormat="false" ht="12.75" hidden="false" customHeight="false" outlineLevel="0" collapsed="false">
      <c r="A26" s="0" t="s">
        <v>324</v>
      </c>
      <c r="B26" s="41" t="s">
        <v>237</v>
      </c>
      <c r="C26" s="41" t="n">
        <v>633024051.444013</v>
      </c>
      <c r="D26" s="41" t="n">
        <v>-633024051.390164</v>
      </c>
      <c r="E26" s="41" t="n">
        <v>1031730203.11578</v>
      </c>
      <c r="F26" s="41" t="n">
        <v>-1031730203.14685</v>
      </c>
      <c r="G26" s="42" t="n">
        <v>0.0227697484357043</v>
      </c>
      <c r="H26" s="41"/>
    </row>
    <row r="27" customFormat="false" ht="12.75" hidden="false" customHeight="false" outlineLevel="0" collapsed="false">
      <c r="A27" s="0" t="s">
        <v>325</v>
      </c>
      <c r="B27" s="41" t="s">
        <v>228</v>
      </c>
      <c r="C27" s="41" t="n">
        <v>299907457.735263</v>
      </c>
      <c r="D27" s="41" t="n">
        <v>-299954608.394123</v>
      </c>
      <c r="E27" s="41" t="n">
        <v>2433421307.04771</v>
      </c>
      <c r="F27" s="41" t="n">
        <v>-2433350513.0119</v>
      </c>
      <c r="G27" s="42" t="n">
        <v>23643.3769513774</v>
      </c>
      <c r="H27" s="41"/>
    </row>
    <row r="28" customFormat="false" ht="12.75" hidden="false" customHeight="false" outlineLevel="0" collapsed="false">
      <c r="A28" s="0" t="s">
        <v>326</v>
      </c>
      <c r="B28" s="41" t="s">
        <v>219</v>
      </c>
      <c r="C28" s="41" t="n">
        <v>1769767.4664516</v>
      </c>
      <c r="D28" s="41" t="n">
        <v>-1709069.16227206</v>
      </c>
      <c r="E28" s="41" t="n">
        <v>140408.610569707</v>
      </c>
      <c r="F28" s="41" t="n">
        <v>-136574.767041</v>
      </c>
      <c r="G28" s="42" t="n">
        <v>64532.1477082447</v>
      </c>
      <c r="H28" s="41"/>
    </row>
    <row r="29" customFormat="false" ht="12.75" hidden="false" customHeight="false" outlineLevel="0" collapsed="false">
      <c r="A29" s="0" t="s">
        <v>327</v>
      </c>
      <c r="B29" s="41" t="s">
        <v>233</v>
      </c>
      <c r="C29" s="41" t="n">
        <v>141502181.769634</v>
      </c>
      <c r="D29" s="41" t="n">
        <v>-142260424.034201</v>
      </c>
      <c r="E29" s="41" t="n">
        <v>318486544.552264</v>
      </c>
      <c r="F29" s="41" t="n">
        <v>-316996627.687259</v>
      </c>
      <c r="G29" s="42" t="n">
        <v>731674.600438833</v>
      </c>
      <c r="H29" s="41"/>
    </row>
    <row r="30" customFormat="false" ht="12.75" hidden="false" customHeight="false" outlineLevel="0" collapsed="false">
      <c r="A30" s="0" t="s">
        <v>328</v>
      </c>
      <c r="B30" s="41" t="s">
        <v>239</v>
      </c>
      <c r="C30" s="41" t="n">
        <v>7581898.6295805</v>
      </c>
      <c r="D30" s="41" t="n">
        <v>-7599058.958794</v>
      </c>
      <c r="E30" s="41" t="n">
        <v>29239575.9573155</v>
      </c>
      <c r="F30" s="41" t="n">
        <v>-28268178.3109495</v>
      </c>
      <c r="G30" s="42" t="n">
        <v>954237.317152501</v>
      </c>
      <c r="H30" s="41"/>
    </row>
    <row r="31" customFormat="false" ht="12.75" hidden="false" customHeight="false" outlineLevel="0" collapsed="false">
      <c r="A31" s="0" t="s">
        <v>329</v>
      </c>
      <c r="B31" s="41" t="s">
        <v>212</v>
      </c>
      <c r="C31" s="41" t="n">
        <v>689615019.503076</v>
      </c>
      <c r="D31" s="41" t="n">
        <v>-679714707.220019</v>
      </c>
      <c r="E31" s="41" t="n">
        <v>528262258.327603</v>
      </c>
      <c r="F31" s="41" t="n">
        <v>-536892381.832932</v>
      </c>
      <c r="G31" s="42" t="n">
        <v>1270188.77772824</v>
      </c>
      <c r="H31" s="41"/>
    </row>
    <row r="32" customFormat="false" ht="12.75" hidden="false" customHeight="false" outlineLevel="0" collapsed="false">
      <c r="A32" s="0" t="s">
        <v>330</v>
      </c>
      <c r="B32" s="41" t="s">
        <v>220</v>
      </c>
      <c r="C32" s="41" t="n">
        <v>151594313.781332</v>
      </c>
      <c r="D32" s="41" t="n">
        <v>-151523733.614271</v>
      </c>
      <c r="E32" s="41" t="n">
        <v>37529228.2947299</v>
      </c>
      <c r="F32" s="41" t="n">
        <v>-36205116.4630111</v>
      </c>
      <c r="G32" s="42" t="n">
        <v>1394691.99877936</v>
      </c>
      <c r="H32" s="41"/>
    </row>
    <row r="33" customFormat="false" ht="12.75" hidden="false" customHeight="false" outlineLevel="0" collapsed="false">
      <c r="A33" s="0" t="s">
        <v>331</v>
      </c>
      <c r="B33" s="41" t="s">
        <v>244</v>
      </c>
      <c r="C33" s="41" t="n">
        <v>212878340.589074</v>
      </c>
      <c r="D33" s="41" t="n">
        <v>-211228825.871484</v>
      </c>
      <c r="E33" s="41" t="n">
        <v>0</v>
      </c>
      <c r="F33" s="41" t="n">
        <v>0</v>
      </c>
      <c r="G33" s="42" t="n">
        <v>1649514.71759</v>
      </c>
      <c r="H33" s="41"/>
    </row>
    <row r="34" customFormat="false" ht="12.75" hidden="false" customHeight="false" outlineLevel="0" collapsed="false">
      <c r="A34" s="0" t="s">
        <v>332</v>
      </c>
      <c r="B34" s="41" t="s">
        <v>246</v>
      </c>
      <c r="C34" s="41" t="n">
        <v>200668833.867913</v>
      </c>
      <c r="D34" s="41" t="n">
        <v>-203388828.358218</v>
      </c>
      <c r="E34" s="41" t="n">
        <v>303628707.525039</v>
      </c>
      <c r="F34" s="41" t="n">
        <v>-299253330.066377</v>
      </c>
      <c r="G34" s="42" t="n">
        <v>1655382.96835713</v>
      </c>
      <c r="H34" s="41"/>
    </row>
    <row r="35" customFormat="false" ht="12.75" hidden="false" customHeight="false" outlineLevel="0" collapsed="false">
      <c r="A35" s="0" t="s">
        <v>333</v>
      </c>
      <c r="B35" s="41" t="s">
        <v>222</v>
      </c>
      <c r="C35" s="41" t="n">
        <v>47450959.5222918</v>
      </c>
      <c r="D35" s="41" t="n">
        <v>-43142808.4341613</v>
      </c>
      <c r="E35" s="41" t="n">
        <v>7322099.07931391</v>
      </c>
      <c r="F35" s="41" t="n">
        <v>-9724410.0736141</v>
      </c>
      <c r="G35" s="42" t="n">
        <v>1905840.09383043</v>
      </c>
      <c r="H35" s="41"/>
    </row>
    <row r="36" customFormat="false" ht="12.75" hidden="false" customHeight="false" outlineLevel="0" collapsed="false">
      <c r="A36" s="0" t="s">
        <v>334</v>
      </c>
      <c r="B36" s="41" t="s">
        <v>242</v>
      </c>
      <c r="C36" s="41" t="n">
        <v>5561036.43</v>
      </c>
      <c r="D36" s="41" t="n">
        <v>-2215934.33</v>
      </c>
      <c r="E36" s="41" t="n">
        <v>5489920.32</v>
      </c>
      <c r="F36" s="41" t="n">
        <v>-4864535.97</v>
      </c>
      <c r="G36" s="42" t="n">
        <v>3970486.45</v>
      </c>
      <c r="H36" s="41"/>
    </row>
    <row r="37" customFormat="false" ht="12.75" hidden="false" customHeight="false" outlineLevel="0" collapsed="false">
      <c r="A37" s="0" t="s">
        <v>335</v>
      </c>
      <c r="B37" s="41" t="s">
        <v>241</v>
      </c>
      <c r="C37" s="41" t="n">
        <v>146031539.04593</v>
      </c>
      <c r="D37" s="41" t="n">
        <v>-144225152.842374</v>
      </c>
      <c r="E37" s="41" t="n">
        <v>16756941.7096776</v>
      </c>
      <c r="F37" s="41" t="n">
        <v>-13626958.8086359</v>
      </c>
      <c r="G37" s="42" t="n">
        <v>4936369.10459796</v>
      </c>
      <c r="H37" s="41"/>
    </row>
    <row r="38" customFormat="false" ht="12.75" hidden="false" customHeight="false" outlineLevel="0" collapsed="false">
      <c r="A38" s="0" t="s">
        <v>336</v>
      </c>
      <c r="B38" s="41" t="s">
        <v>229</v>
      </c>
      <c r="C38" s="41" t="n">
        <v>379613902.303296</v>
      </c>
      <c r="D38" s="41" t="n">
        <v>-376254742.771245</v>
      </c>
      <c r="E38" s="41" t="n">
        <v>149967059.678297</v>
      </c>
      <c r="F38" s="41" t="n">
        <v>-148340226.359801</v>
      </c>
      <c r="G38" s="42" t="n">
        <v>4985992.85054782</v>
      </c>
      <c r="H38" s="41"/>
    </row>
    <row r="39" customFormat="false" ht="12.75" hidden="false" customHeight="false" outlineLevel="0" collapsed="false">
      <c r="A39" s="0" t="s">
        <v>337</v>
      </c>
      <c r="B39" s="41" t="s">
        <v>240</v>
      </c>
      <c r="C39" s="41" t="n">
        <v>134006287.078812</v>
      </c>
      <c r="D39" s="41" t="n">
        <v>-125769725.752822</v>
      </c>
      <c r="E39" s="41" t="n">
        <v>299112109.744674</v>
      </c>
      <c r="F39" s="41" t="n">
        <v>-295166744.943156</v>
      </c>
      <c r="G39" s="42" t="n">
        <v>12181926.1275074</v>
      </c>
      <c r="H39" s="41"/>
    </row>
    <row r="40" customFormat="false" ht="12.75" hidden="false" customHeight="false" outlineLevel="0" collapsed="false">
      <c r="A40" s="0" t="s">
        <v>338</v>
      </c>
      <c r="B40" s="41" t="s">
        <v>247</v>
      </c>
      <c r="C40" s="41" t="n">
        <v>58689691.01696</v>
      </c>
      <c r="D40" s="41" t="n">
        <v>-63960849.0168005</v>
      </c>
      <c r="E40" s="41" t="n">
        <v>1092212267.94409</v>
      </c>
      <c r="F40" s="41" t="n">
        <v>-1073909499.90952</v>
      </c>
      <c r="G40" s="42" t="n">
        <v>13031610.034737</v>
      </c>
      <c r="H40" s="41"/>
    </row>
    <row r="41" customFormat="false" ht="12.75" hidden="false" customHeight="false" outlineLevel="0" collapsed="false">
      <c r="A41" s="0" t="s">
        <v>339</v>
      </c>
      <c r="B41" s="41" t="s">
        <v>227</v>
      </c>
      <c r="C41" s="41" t="n">
        <v>361658561.273986</v>
      </c>
      <c r="D41" s="41" t="n">
        <v>-341705136.008559</v>
      </c>
      <c r="E41" s="41" t="n">
        <v>1998943619.02154</v>
      </c>
      <c r="F41" s="41" t="n">
        <v>-1975141831.77436</v>
      </c>
      <c r="G41" s="42" t="n">
        <v>43755212.5126056</v>
      </c>
      <c r="H41" s="41"/>
    </row>
    <row r="42" customFormat="false" ht="12.75" hidden="false" customHeight="false" outlineLevel="0" collapsed="false">
      <c r="A42" s="0" t="s">
        <v>340</v>
      </c>
      <c r="B42" s="41" t="s">
        <v>218</v>
      </c>
      <c r="C42" s="41" t="n">
        <v>2007497035.67846</v>
      </c>
      <c r="D42" s="41" t="n">
        <v>-1991244709.67888</v>
      </c>
      <c r="E42" s="41" t="n">
        <v>1176525802.45087</v>
      </c>
      <c r="F42" s="41" t="n">
        <v>-1139044165.15961</v>
      </c>
      <c r="G42" s="42" t="n">
        <v>53733963.2908378</v>
      </c>
      <c r="H42" s="41"/>
    </row>
    <row r="43" customFormat="false" ht="13.5" hidden="false" customHeight="false" outlineLevel="0" collapsed="false">
      <c r="B43" s="41"/>
      <c r="C43" s="41"/>
      <c r="D43" s="41"/>
      <c r="E43" s="41"/>
      <c r="F43" s="0"/>
      <c r="G43" s="25" t="n">
        <f aca="false">SUM(G11:G42)</f>
        <v>-62636359.2384792</v>
      </c>
    </row>
    <row r="44" customFormat="false" ht="13.5" hidden="false" customHeight="false" outlineLevel="0" collapsed="false">
      <c r="B44" s="41"/>
      <c r="C44" s="41"/>
      <c r="D44" s="41"/>
      <c r="E44" s="41"/>
      <c r="F44" s="0"/>
      <c r="G44" s="24" t="n">
        <f aca="false">+G43-'DETAILS BY 3RD PARTY'!I227</f>
        <v>0</v>
      </c>
      <c r="H44" s="0" t="s">
        <v>308</v>
      </c>
    </row>
    <row r="45" customFormat="false" ht="12.75" hidden="false" customHeight="false" outlineLevel="0" collapsed="false">
      <c r="B45" s="41"/>
      <c r="C45" s="41"/>
      <c r="D45" s="41"/>
      <c r="E45" s="41"/>
      <c r="F45" s="0"/>
    </row>
    <row r="46" customFormat="false" ht="12.75" hidden="false" customHeight="false" outlineLevel="0" collapsed="false">
      <c r="B46" s="41"/>
      <c r="C46" s="41"/>
      <c r="D46" s="41"/>
      <c r="E46" s="41"/>
      <c r="F46" s="0"/>
    </row>
    <row r="47" customFormat="false" ht="12.75" hidden="false" customHeight="false" outlineLevel="0" collapsed="false">
      <c r="B47" s="41"/>
      <c r="C47" s="41"/>
      <c r="D47" s="41"/>
      <c r="E47" s="41"/>
      <c r="F47" s="0"/>
    </row>
    <row r="48" customFormat="false" ht="12.75" hidden="false" customHeight="false" outlineLevel="0" collapsed="false">
      <c r="B48" s="41"/>
      <c r="C48" s="41"/>
      <c r="D48" s="41"/>
      <c r="E48" s="41"/>
      <c r="F48" s="0"/>
    </row>
    <row r="49" customFormat="false" ht="12.75" hidden="false" customHeight="false" outlineLevel="0" collapsed="false">
      <c r="B49" s="41"/>
      <c r="C49" s="41"/>
      <c r="D49" s="41"/>
      <c r="E49" s="41"/>
      <c r="F49" s="0"/>
    </row>
    <row r="50" customFormat="false" ht="12.75" hidden="false" customHeight="false" outlineLevel="0" collapsed="false">
      <c r="B50" s="41"/>
      <c r="C50" s="41"/>
      <c r="D50" s="41"/>
      <c r="E50" s="41"/>
      <c r="F50" s="0"/>
    </row>
    <row r="51" customFormat="false" ht="12.75" hidden="false" customHeight="false" outlineLevel="0" collapsed="false">
      <c r="B51" s="41"/>
      <c r="C51" s="41"/>
      <c r="D51" s="41"/>
      <c r="E51" s="41"/>
      <c r="F51" s="0"/>
    </row>
    <row r="52" customFormat="false" ht="12.75" hidden="false" customHeight="false" outlineLevel="0" collapsed="false">
      <c r="B52" s="41"/>
      <c r="C52" s="41"/>
      <c r="D52" s="41"/>
      <c r="E52" s="41"/>
      <c r="F52" s="0"/>
    </row>
    <row r="53" customFormat="false" ht="12.75" hidden="false" customHeight="false" outlineLevel="0" collapsed="false">
      <c r="B53" s="41"/>
      <c r="C53" s="41"/>
      <c r="D53" s="41"/>
      <c r="E53" s="41"/>
      <c r="F53" s="0"/>
    </row>
    <row r="54" customFormat="false" ht="12.75" hidden="false" customHeight="false" outlineLevel="0" collapsed="false">
      <c r="B54" s="41"/>
      <c r="C54" s="41"/>
      <c r="D54" s="41"/>
      <c r="E54" s="41"/>
      <c r="F54" s="0"/>
    </row>
    <row r="55" customFormat="false" ht="12.75" hidden="false" customHeight="false" outlineLevel="0" collapsed="false">
      <c r="B55" s="41"/>
      <c r="C55" s="41"/>
      <c r="D55" s="41"/>
      <c r="E55" s="41"/>
      <c r="F55" s="0"/>
    </row>
    <row r="56" customFormat="false" ht="12.75" hidden="false" customHeight="false" outlineLevel="0" collapsed="false">
      <c r="B56" s="41"/>
      <c r="C56" s="41"/>
      <c r="D56" s="41"/>
      <c r="E56" s="41"/>
      <c r="F56" s="0"/>
    </row>
    <row r="57" customFormat="false" ht="12.75" hidden="false" customHeight="false" outlineLevel="0" collapsed="false">
      <c r="B57" s="41"/>
      <c r="C57" s="41"/>
      <c r="D57" s="41"/>
      <c r="E57" s="41"/>
      <c r="F57" s="0"/>
    </row>
    <row r="58" customFormat="false" ht="12.75" hidden="false" customHeight="false" outlineLevel="0" collapsed="false">
      <c r="B58" s="41"/>
      <c r="C58" s="41"/>
      <c r="D58" s="41"/>
      <c r="E58" s="41"/>
      <c r="F58" s="0"/>
    </row>
    <row r="59" customFormat="false" ht="12.75" hidden="false" customHeight="false" outlineLevel="0" collapsed="false">
      <c r="B59" s="41"/>
      <c r="C59" s="41"/>
      <c r="D59" s="41"/>
      <c r="E59" s="41"/>
      <c r="F59" s="0"/>
    </row>
    <row r="60" customFormat="false" ht="12.75" hidden="false" customHeight="false" outlineLevel="0" collapsed="false">
      <c r="B60" s="41"/>
      <c r="C60" s="41"/>
      <c r="D60" s="41"/>
      <c r="E60" s="41"/>
      <c r="F60" s="0"/>
    </row>
    <row r="61" customFormat="false" ht="12.75" hidden="false" customHeight="false" outlineLevel="0" collapsed="false">
      <c r="B61" s="41"/>
      <c r="C61" s="41"/>
      <c r="D61" s="41"/>
      <c r="E61" s="41"/>
      <c r="F61" s="0"/>
    </row>
    <row r="62" customFormat="false" ht="12.75" hidden="false" customHeight="false" outlineLevel="0" collapsed="false">
      <c r="B62" s="41"/>
      <c r="C62" s="41"/>
      <c r="D62" s="41"/>
      <c r="E62" s="41"/>
      <c r="F62" s="0"/>
    </row>
    <row r="63" customFormat="false" ht="12.75" hidden="false" customHeight="false" outlineLevel="0" collapsed="false">
      <c r="B63" s="41"/>
      <c r="C63" s="41"/>
      <c r="D63" s="41"/>
      <c r="E63" s="41"/>
      <c r="F63" s="0"/>
    </row>
    <row r="64" customFormat="false" ht="12.75" hidden="false" customHeight="false" outlineLevel="0" collapsed="false">
      <c r="B64" s="41"/>
      <c r="C64" s="41"/>
      <c r="D64" s="41"/>
      <c r="E64" s="41"/>
      <c r="F64" s="0"/>
    </row>
    <row r="65" customFormat="false" ht="12.75" hidden="false" customHeight="false" outlineLevel="0" collapsed="false">
      <c r="B65" s="41"/>
      <c r="C65" s="41"/>
      <c r="D65" s="41"/>
      <c r="E65" s="41"/>
      <c r="F65" s="0"/>
    </row>
    <row r="66" customFormat="false" ht="15.75" hidden="false" customHeight="false" outlineLevel="0" collapsed="false">
      <c r="B66" s="41"/>
      <c r="C66" s="41"/>
      <c r="D66" s="41"/>
      <c r="E66" s="41"/>
      <c r="F66" s="0"/>
    </row>
    <row r="67" customFormat="false" ht="12.75" hidden="false" customHeight="false" outlineLevel="0" collapsed="false">
      <c r="B67" s="41"/>
      <c r="C67" s="41"/>
      <c r="D67" s="41"/>
      <c r="E67" s="41"/>
      <c r="F67" s="0"/>
    </row>
    <row r="68" customFormat="false" ht="12.75" hidden="false" customHeight="false" outlineLevel="0" collapsed="false">
      <c r="B68" s="41"/>
      <c r="C68" s="41"/>
      <c r="D68" s="41"/>
      <c r="E68" s="41"/>
      <c r="F68" s="0"/>
    </row>
    <row r="69" customFormat="false" ht="12.75" hidden="false" customHeight="false" outlineLevel="0" collapsed="false">
      <c r="B69" s="41"/>
      <c r="C69" s="41"/>
      <c r="D69" s="41"/>
      <c r="E69" s="41"/>
      <c r="F69" s="0"/>
    </row>
    <row r="70" customFormat="false" ht="12.75" hidden="false" customHeight="false" outlineLevel="0" collapsed="false">
      <c r="B70" s="41"/>
      <c r="C70" s="41"/>
      <c r="D70" s="41"/>
      <c r="E70" s="41"/>
      <c r="F70" s="0"/>
    </row>
    <row r="71" customFormat="false" ht="12.75" hidden="false" customHeight="false" outlineLevel="0" collapsed="false">
      <c r="B71" s="41"/>
      <c r="C71" s="41"/>
      <c r="D71" s="41"/>
      <c r="E71" s="41"/>
      <c r="F71" s="0"/>
    </row>
    <row r="72" customFormat="false" ht="12.75" hidden="false" customHeight="false" outlineLevel="0" collapsed="false">
      <c r="B72" s="41"/>
      <c r="C72" s="41"/>
      <c r="D72" s="41"/>
      <c r="E72" s="41"/>
      <c r="F72" s="0"/>
    </row>
    <row r="73" customFormat="false" ht="12.75" hidden="false" customHeight="false" outlineLevel="0" collapsed="false">
      <c r="B73" s="41"/>
      <c r="C73" s="41"/>
      <c r="D73" s="41"/>
      <c r="E73" s="41"/>
      <c r="F73" s="0"/>
    </row>
    <row r="74" customFormat="false" ht="12.75" hidden="false" customHeight="false" outlineLevel="0" collapsed="false">
      <c r="B74" s="41"/>
      <c r="C74" s="41"/>
      <c r="D74" s="41"/>
      <c r="E74" s="41"/>
      <c r="F74" s="0"/>
    </row>
    <row r="75" customFormat="false" ht="12.75" hidden="false" customHeight="false" outlineLevel="0" collapsed="false">
      <c r="B75" s="41"/>
      <c r="C75" s="41"/>
      <c r="D75" s="41"/>
      <c r="E75" s="41"/>
      <c r="F75" s="0"/>
    </row>
    <row r="76" customFormat="false" ht="12.75" hidden="false" customHeight="false" outlineLevel="0" collapsed="false">
      <c r="B76" s="41"/>
      <c r="C76" s="41"/>
      <c r="D76" s="41"/>
      <c r="E76" s="41"/>
      <c r="F76" s="0"/>
    </row>
    <row r="77" customFormat="false" ht="12.75" hidden="false" customHeight="false" outlineLevel="0" collapsed="false">
      <c r="B77" s="41"/>
      <c r="C77" s="41"/>
      <c r="D77" s="41"/>
      <c r="E77" s="41"/>
      <c r="F77" s="0"/>
    </row>
    <row r="78" customFormat="false" ht="12.75" hidden="false" customHeight="false" outlineLevel="0" collapsed="false">
      <c r="B78" s="41"/>
      <c r="C78" s="41"/>
      <c r="D78" s="41"/>
      <c r="E78" s="41"/>
      <c r="F78" s="0"/>
    </row>
    <row r="79" customFormat="false" ht="12.75" hidden="false" customHeight="false" outlineLevel="0" collapsed="false">
      <c r="B79" s="41"/>
      <c r="C79" s="41"/>
      <c r="D79" s="41"/>
      <c r="E79" s="41"/>
      <c r="F79" s="0"/>
    </row>
    <row r="80" customFormat="false" ht="12.75" hidden="false" customHeight="false" outlineLevel="0" collapsed="false">
      <c r="B80" s="41"/>
      <c r="C80" s="41"/>
      <c r="D80" s="41"/>
      <c r="E80" s="41"/>
      <c r="F80" s="0"/>
    </row>
    <row r="81" customFormat="false" ht="12.75" hidden="false" customHeight="false" outlineLevel="0" collapsed="false">
      <c r="B81" s="41"/>
      <c r="C81" s="41"/>
      <c r="D81" s="41"/>
      <c r="E81" s="41"/>
      <c r="F81" s="0"/>
    </row>
    <row r="82" customFormat="false" ht="12.75" hidden="false" customHeight="false" outlineLevel="0" collapsed="false">
      <c r="B82" s="41"/>
      <c r="C82" s="41"/>
      <c r="D82" s="41"/>
      <c r="E82" s="41"/>
      <c r="F82" s="0"/>
    </row>
    <row r="83" customFormat="false" ht="12.75" hidden="false" customHeight="false" outlineLevel="0" collapsed="false">
      <c r="B83" s="41"/>
      <c r="C83" s="41"/>
      <c r="D83" s="41"/>
      <c r="E83" s="41"/>
      <c r="F83" s="0"/>
    </row>
    <row r="84" customFormat="false" ht="12.75" hidden="false" customHeight="false" outlineLevel="0" collapsed="false">
      <c r="B84" s="41"/>
      <c r="C84" s="41"/>
      <c r="D84" s="41"/>
      <c r="E84" s="41"/>
      <c r="F84" s="0"/>
    </row>
    <row r="85" customFormat="false" ht="12.75" hidden="false" customHeight="false" outlineLevel="0" collapsed="false">
      <c r="B85" s="41"/>
      <c r="C85" s="41"/>
      <c r="D85" s="41"/>
      <c r="E85" s="41"/>
      <c r="F85" s="0"/>
    </row>
    <row r="86" customFormat="false" ht="12.75" hidden="false" customHeight="false" outlineLevel="0" collapsed="false">
      <c r="B86" s="41"/>
      <c r="C86" s="41"/>
      <c r="D86" s="41"/>
      <c r="E86" s="41"/>
      <c r="F86" s="0"/>
    </row>
    <row r="87" customFormat="false" ht="12.75" hidden="false" customHeight="false" outlineLevel="0" collapsed="false">
      <c r="B87" s="41"/>
      <c r="C87" s="41"/>
      <c r="D87" s="41"/>
      <c r="E87" s="41"/>
      <c r="F87" s="0"/>
    </row>
    <row r="88" customFormat="false" ht="12.75" hidden="false" customHeight="false" outlineLevel="0" collapsed="false">
      <c r="B88" s="41"/>
      <c r="C88" s="41"/>
      <c r="D88" s="41"/>
      <c r="E88" s="41"/>
      <c r="F88" s="0"/>
    </row>
    <row r="89" customFormat="false" ht="12.75" hidden="false" customHeight="false" outlineLevel="0" collapsed="false">
      <c r="B89" s="41"/>
      <c r="C89" s="41"/>
      <c r="D89" s="41"/>
      <c r="E89" s="41"/>
      <c r="F89" s="0"/>
    </row>
    <row r="90" customFormat="false" ht="12.75" hidden="false" customHeight="false" outlineLevel="0" collapsed="false">
      <c r="B90" s="41"/>
      <c r="C90" s="41"/>
      <c r="D90" s="41"/>
      <c r="E90" s="41"/>
      <c r="F90" s="0"/>
    </row>
    <row r="91" customFormat="false" ht="12.75" hidden="false" customHeight="false" outlineLevel="0" collapsed="false">
      <c r="B91" s="41"/>
      <c r="C91" s="41"/>
      <c r="D91" s="41"/>
      <c r="E91" s="41"/>
      <c r="F91" s="0"/>
    </row>
    <row r="92" customFormat="false" ht="12.75" hidden="false" customHeight="false" outlineLevel="0" collapsed="false">
      <c r="B92" s="41"/>
      <c r="C92" s="41"/>
      <c r="D92" s="41"/>
      <c r="E92" s="41"/>
      <c r="F92" s="0"/>
    </row>
    <row r="93" customFormat="false" ht="12.75" hidden="false" customHeight="false" outlineLevel="0" collapsed="false">
      <c r="B93" s="41"/>
      <c r="C93" s="41"/>
      <c r="D93" s="41"/>
      <c r="E93" s="41"/>
      <c r="F93" s="0"/>
    </row>
    <row r="94" customFormat="false" ht="12.75" hidden="false" customHeight="false" outlineLevel="0" collapsed="false">
      <c r="B94" s="41"/>
      <c r="C94" s="41"/>
      <c r="D94" s="41"/>
      <c r="E94" s="41"/>
      <c r="F94" s="0"/>
    </row>
    <row r="95" customFormat="false" ht="12.75" hidden="false" customHeight="false" outlineLevel="0" collapsed="false">
      <c r="B95" s="41"/>
      <c r="C95" s="41"/>
      <c r="D95" s="41"/>
      <c r="E95" s="41"/>
      <c r="F95" s="0"/>
    </row>
    <row r="96" customFormat="false" ht="12.75" hidden="false" customHeight="false" outlineLevel="0" collapsed="false">
      <c r="B96" s="41"/>
      <c r="C96" s="41"/>
      <c r="D96" s="41"/>
      <c r="E96" s="41"/>
      <c r="F96" s="0"/>
    </row>
    <row r="97" customFormat="false" ht="12.75" hidden="false" customHeight="false" outlineLevel="0" collapsed="false">
      <c r="B97" s="41"/>
      <c r="C97" s="41"/>
      <c r="D97" s="41"/>
      <c r="E97" s="41"/>
      <c r="F97" s="0"/>
    </row>
    <row r="98" customFormat="false" ht="12.75" hidden="false" customHeight="false" outlineLevel="0" collapsed="false">
      <c r="B98" s="41"/>
      <c r="C98" s="41"/>
      <c r="D98" s="41"/>
      <c r="E98" s="41"/>
      <c r="F98" s="0"/>
    </row>
    <row r="99" customFormat="false" ht="12.75" hidden="false" customHeight="false" outlineLevel="0" collapsed="false">
      <c r="B99" s="41"/>
      <c r="C99" s="41"/>
      <c r="D99" s="41"/>
      <c r="E99" s="41"/>
      <c r="F99" s="0"/>
    </row>
    <row r="100" customFormat="false" ht="12.75" hidden="false" customHeight="false" outlineLevel="0" collapsed="false">
      <c r="B100" s="41"/>
      <c r="C100" s="41"/>
      <c r="D100" s="41"/>
      <c r="E100" s="41"/>
      <c r="F100" s="0"/>
    </row>
    <row r="101" customFormat="false" ht="12.75" hidden="false" customHeight="false" outlineLevel="0" collapsed="false">
      <c r="B101" s="41"/>
      <c r="C101" s="41"/>
      <c r="D101" s="41"/>
      <c r="E101" s="41"/>
      <c r="F101" s="0"/>
    </row>
    <row r="102" customFormat="false" ht="12.75" hidden="false" customHeight="false" outlineLevel="0" collapsed="false">
      <c r="B102" s="41"/>
      <c r="C102" s="41"/>
      <c r="D102" s="41"/>
      <c r="E102" s="41"/>
      <c r="F102" s="0"/>
    </row>
    <row r="103" customFormat="false" ht="12.75" hidden="false" customHeight="false" outlineLevel="0" collapsed="false">
      <c r="B103" s="41"/>
      <c r="C103" s="41"/>
      <c r="D103" s="41"/>
      <c r="E103" s="41"/>
      <c r="F103" s="0"/>
    </row>
    <row r="104" customFormat="false" ht="12.75" hidden="false" customHeight="false" outlineLevel="0" collapsed="false">
      <c r="B104" s="41"/>
      <c r="C104" s="41"/>
      <c r="D104" s="41"/>
      <c r="E104" s="41"/>
      <c r="F104" s="0"/>
    </row>
    <row r="105" customFormat="false" ht="12.75" hidden="false" customHeight="false" outlineLevel="0" collapsed="false">
      <c r="B105" s="41"/>
      <c r="C105" s="41"/>
      <c r="D105" s="41"/>
      <c r="E105" s="41"/>
      <c r="F105" s="0"/>
    </row>
    <row r="106" customFormat="false" ht="12.75" hidden="false" customHeight="false" outlineLevel="0" collapsed="false">
      <c r="B106" s="41"/>
      <c r="C106" s="41"/>
      <c r="D106" s="41"/>
      <c r="E106" s="41"/>
      <c r="F106" s="0"/>
    </row>
    <row r="107" customFormat="false" ht="12.75" hidden="false" customHeight="false" outlineLevel="0" collapsed="false">
      <c r="B107" s="41"/>
      <c r="C107" s="41"/>
      <c r="D107" s="41"/>
      <c r="E107" s="41"/>
      <c r="F107" s="0"/>
    </row>
    <row r="108" customFormat="false" ht="12.75" hidden="false" customHeight="false" outlineLevel="0" collapsed="false">
      <c r="B108" s="41"/>
      <c r="C108" s="41"/>
      <c r="D108" s="41"/>
      <c r="E108" s="41"/>
      <c r="F108" s="0"/>
    </row>
    <row r="109" customFormat="false" ht="12.75" hidden="false" customHeight="false" outlineLevel="0" collapsed="false">
      <c r="B109" s="41"/>
      <c r="C109" s="41"/>
      <c r="D109" s="41"/>
      <c r="E109" s="41"/>
      <c r="F109" s="0"/>
    </row>
    <row r="110" customFormat="false" ht="12.75" hidden="false" customHeight="false" outlineLevel="0" collapsed="false">
      <c r="B110" s="41"/>
      <c r="C110" s="41"/>
      <c r="D110" s="41"/>
      <c r="E110" s="41"/>
      <c r="F110" s="0"/>
    </row>
    <row r="111" customFormat="false" ht="12.75" hidden="false" customHeight="false" outlineLevel="0" collapsed="false">
      <c r="B111" s="41"/>
      <c r="C111" s="41"/>
      <c r="D111" s="41"/>
      <c r="E111" s="41"/>
      <c r="F111" s="0"/>
    </row>
    <row r="112" customFormat="false" ht="12.75" hidden="false" customHeight="false" outlineLevel="0" collapsed="false">
      <c r="B112" s="41"/>
      <c r="C112" s="41"/>
      <c r="D112" s="41"/>
      <c r="E112" s="41"/>
      <c r="F112" s="0"/>
    </row>
    <row r="113" customFormat="false" ht="12.75" hidden="false" customHeight="false" outlineLevel="0" collapsed="false">
      <c r="B113" s="41"/>
      <c r="C113" s="41"/>
      <c r="D113" s="41"/>
      <c r="E113" s="41"/>
      <c r="F113" s="0"/>
    </row>
    <row r="114" customFormat="false" ht="12.75" hidden="false" customHeight="false" outlineLevel="0" collapsed="false">
      <c r="B114" s="41"/>
      <c r="C114" s="41"/>
      <c r="D114" s="41"/>
      <c r="E114" s="41"/>
      <c r="F114" s="0"/>
    </row>
    <row r="115" customFormat="false" ht="12.75" hidden="false" customHeight="false" outlineLevel="0" collapsed="false">
      <c r="B115" s="41"/>
      <c r="C115" s="41"/>
      <c r="D115" s="41"/>
      <c r="E115" s="41"/>
      <c r="F115" s="0"/>
    </row>
    <row r="116" customFormat="false" ht="12.75" hidden="false" customHeight="false" outlineLevel="0" collapsed="false">
      <c r="B116" s="41"/>
      <c r="C116" s="41"/>
      <c r="D116" s="41"/>
      <c r="E116" s="41"/>
      <c r="F116" s="0"/>
    </row>
    <row r="117" customFormat="false" ht="12.75" hidden="false" customHeight="false" outlineLevel="0" collapsed="false">
      <c r="B117" s="41"/>
      <c r="C117" s="41"/>
      <c r="D117" s="41"/>
      <c r="E117" s="41"/>
      <c r="F117" s="0"/>
    </row>
    <row r="118" customFormat="false" ht="12.75" hidden="false" customHeight="false" outlineLevel="0" collapsed="false">
      <c r="B118" s="41"/>
      <c r="C118" s="41"/>
      <c r="D118" s="41"/>
      <c r="E118" s="41"/>
      <c r="F118" s="0"/>
    </row>
    <row r="119" customFormat="false" ht="12.75" hidden="false" customHeight="false" outlineLevel="0" collapsed="false">
      <c r="B119" s="41"/>
      <c r="C119" s="41"/>
      <c r="D119" s="41"/>
      <c r="E119" s="41"/>
      <c r="F119" s="0"/>
    </row>
    <row r="120" customFormat="false" ht="12.75" hidden="false" customHeight="false" outlineLevel="0" collapsed="false">
      <c r="B120" s="41"/>
      <c r="C120" s="41"/>
      <c r="D120" s="41"/>
      <c r="E120" s="41"/>
      <c r="F120" s="0"/>
    </row>
    <row r="121" customFormat="false" ht="12.75" hidden="false" customHeight="false" outlineLevel="0" collapsed="false">
      <c r="B121" s="41"/>
      <c r="C121" s="41"/>
      <c r="D121" s="41"/>
      <c r="E121" s="41"/>
      <c r="F121" s="0"/>
    </row>
    <row r="122" customFormat="false" ht="12.75" hidden="false" customHeight="false" outlineLevel="0" collapsed="false">
      <c r="B122" s="41"/>
      <c r="C122" s="41"/>
      <c r="D122" s="41"/>
      <c r="E122" s="41"/>
      <c r="F122" s="0"/>
    </row>
    <row r="123" customFormat="false" ht="12.75" hidden="false" customHeight="false" outlineLevel="0" collapsed="false">
      <c r="B123" s="41"/>
      <c r="C123" s="41"/>
      <c r="D123" s="41"/>
      <c r="E123" s="41"/>
      <c r="F123" s="0"/>
    </row>
    <row r="124" customFormat="false" ht="12.75" hidden="false" customHeight="false" outlineLevel="0" collapsed="false">
      <c r="B124" s="41"/>
      <c r="C124" s="41"/>
      <c r="D124" s="41"/>
      <c r="E124" s="41"/>
      <c r="F124" s="0"/>
    </row>
    <row r="125" customFormat="false" ht="12.75" hidden="false" customHeight="false" outlineLevel="0" collapsed="false">
      <c r="B125" s="41"/>
      <c r="C125" s="41"/>
      <c r="D125" s="41"/>
      <c r="E125" s="41"/>
      <c r="F125" s="0"/>
    </row>
    <row r="126" customFormat="false" ht="12.75" hidden="false" customHeight="false" outlineLevel="0" collapsed="false">
      <c r="B126" s="41"/>
      <c r="C126" s="41"/>
      <c r="D126" s="41"/>
      <c r="E126" s="41"/>
      <c r="F126" s="0"/>
    </row>
    <row r="127" customFormat="false" ht="12.75" hidden="false" customHeight="false" outlineLevel="0" collapsed="false">
      <c r="B127" s="41"/>
      <c r="C127" s="41"/>
      <c r="D127" s="41"/>
      <c r="E127" s="41"/>
      <c r="F127" s="0"/>
    </row>
    <row r="128" customFormat="false" ht="12.75" hidden="false" customHeight="false" outlineLevel="0" collapsed="false">
      <c r="B128" s="41"/>
      <c r="C128" s="41"/>
      <c r="D128" s="41"/>
      <c r="E128" s="41"/>
      <c r="F128" s="0"/>
    </row>
    <row r="129" customFormat="false" ht="12.75" hidden="false" customHeight="false" outlineLevel="0" collapsed="false">
      <c r="B129" s="41"/>
      <c r="C129" s="41"/>
      <c r="D129" s="41"/>
      <c r="E129" s="41"/>
      <c r="F129" s="0"/>
    </row>
    <row r="130" customFormat="false" ht="12.75" hidden="false" customHeight="false" outlineLevel="0" collapsed="false">
      <c r="B130" s="41"/>
      <c r="C130" s="41"/>
      <c r="D130" s="41"/>
      <c r="E130" s="41"/>
      <c r="F130" s="0"/>
    </row>
    <row r="131" customFormat="false" ht="12.75" hidden="false" customHeight="false" outlineLevel="0" collapsed="false">
      <c r="B131" s="41"/>
      <c r="C131" s="41"/>
      <c r="D131" s="41"/>
      <c r="E131" s="41"/>
      <c r="F131" s="0"/>
    </row>
    <row r="132" customFormat="false" ht="12.75" hidden="false" customHeight="false" outlineLevel="0" collapsed="false">
      <c r="B132" s="41"/>
      <c r="C132" s="41"/>
      <c r="D132" s="41"/>
      <c r="E132" s="41"/>
      <c r="F132" s="0"/>
    </row>
    <row r="133" customFormat="false" ht="12.75" hidden="false" customHeight="false" outlineLevel="0" collapsed="false">
      <c r="B133" s="41"/>
      <c r="C133" s="41"/>
      <c r="D133" s="41"/>
      <c r="E133" s="41"/>
      <c r="F133" s="0"/>
    </row>
    <row r="134" customFormat="false" ht="12.75" hidden="false" customHeight="false" outlineLevel="0" collapsed="false">
      <c r="B134" s="41"/>
      <c r="C134" s="41"/>
      <c r="D134" s="41"/>
      <c r="E134" s="41"/>
      <c r="F134" s="0"/>
    </row>
    <row r="135" customFormat="false" ht="12.75" hidden="false" customHeight="false" outlineLevel="0" collapsed="false">
      <c r="B135" s="41"/>
      <c r="C135" s="41"/>
      <c r="D135" s="41"/>
      <c r="E135" s="41"/>
      <c r="F135" s="0"/>
    </row>
    <row r="136" customFormat="false" ht="12.75" hidden="false" customHeight="false" outlineLevel="0" collapsed="false">
      <c r="B136" s="41"/>
      <c r="C136" s="41"/>
      <c r="D136" s="41"/>
      <c r="E136" s="41"/>
      <c r="F136" s="0"/>
    </row>
    <row r="137" customFormat="false" ht="12.75" hidden="false" customHeight="false" outlineLevel="0" collapsed="false">
      <c r="B137" s="41"/>
      <c r="C137" s="41"/>
      <c r="D137" s="41"/>
      <c r="E137" s="41"/>
      <c r="F137" s="0"/>
    </row>
    <row r="138" customFormat="false" ht="12.75" hidden="false" customHeight="false" outlineLevel="0" collapsed="false">
      <c r="B138" s="41"/>
      <c r="C138" s="41"/>
      <c r="D138" s="41"/>
      <c r="E138" s="41"/>
      <c r="F138" s="0"/>
    </row>
    <row r="139" customFormat="false" ht="12.75" hidden="false" customHeight="false" outlineLevel="0" collapsed="false">
      <c r="B139" s="41"/>
      <c r="C139" s="41"/>
      <c r="D139" s="41"/>
      <c r="E139" s="41"/>
      <c r="F139" s="0"/>
    </row>
    <row r="140" customFormat="false" ht="12.75" hidden="false" customHeight="false" outlineLevel="0" collapsed="false">
      <c r="B140" s="41"/>
      <c r="C140" s="41"/>
      <c r="D140" s="41"/>
      <c r="E140" s="41"/>
      <c r="F140" s="0"/>
    </row>
    <row r="141" customFormat="false" ht="12.75" hidden="false" customHeight="false" outlineLevel="0" collapsed="false">
      <c r="B141" s="41"/>
      <c r="C141" s="41"/>
      <c r="D141" s="41"/>
      <c r="E141" s="41"/>
      <c r="F141" s="0"/>
    </row>
    <row r="142" customFormat="false" ht="12.75" hidden="false" customHeight="false" outlineLevel="0" collapsed="false">
      <c r="B142" s="41"/>
      <c r="C142" s="41"/>
      <c r="D142" s="41"/>
      <c r="E142" s="41"/>
      <c r="F142" s="0"/>
    </row>
    <row r="143" customFormat="false" ht="12.75" hidden="false" customHeight="false" outlineLevel="0" collapsed="false">
      <c r="B143" s="41"/>
      <c r="C143" s="41"/>
      <c r="D143" s="41"/>
      <c r="E143" s="41"/>
      <c r="F143" s="0"/>
    </row>
    <row r="144" customFormat="false" ht="12.75" hidden="false" customHeight="false" outlineLevel="0" collapsed="false">
      <c r="B144" s="41"/>
      <c r="C144" s="41"/>
      <c r="D144" s="41"/>
      <c r="E144" s="41"/>
      <c r="F144" s="0"/>
    </row>
    <row r="145" customFormat="false" ht="12.75" hidden="false" customHeight="false" outlineLevel="0" collapsed="false">
      <c r="B145" s="41"/>
      <c r="C145" s="41"/>
      <c r="D145" s="41"/>
      <c r="E145" s="41"/>
      <c r="F145" s="0"/>
    </row>
    <row r="146" customFormat="false" ht="12.75" hidden="false" customHeight="false" outlineLevel="0" collapsed="false">
      <c r="B146" s="41"/>
      <c r="C146" s="41"/>
      <c r="D146" s="41"/>
      <c r="E146" s="41"/>
      <c r="F146" s="0"/>
    </row>
    <row r="147" customFormat="false" ht="12.75" hidden="false" customHeight="false" outlineLevel="0" collapsed="false">
      <c r="B147" s="41"/>
      <c r="C147" s="41"/>
      <c r="D147" s="41"/>
      <c r="E147" s="41"/>
      <c r="F147" s="0"/>
    </row>
    <row r="148" customFormat="false" ht="12.75" hidden="false" customHeight="false" outlineLevel="0" collapsed="false">
      <c r="B148" s="41"/>
      <c r="C148" s="41"/>
      <c r="D148" s="41"/>
      <c r="E148" s="41"/>
      <c r="F148" s="0"/>
    </row>
    <row r="149" customFormat="false" ht="12.75" hidden="false" customHeight="false" outlineLevel="0" collapsed="false">
      <c r="B149" s="41"/>
      <c r="C149" s="41"/>
      <c r="D149" s="41"/>
      <c r="E149" s="41"/>
      <c r="F149" s="0"/>
    </row>
    <row r="150" customFormat="false" ht="12.75" hidden="false" customHeight="false" outlineLevel="0" collapsed="false">
      <c r="B150" s="41"/>
      <c r="C150" s="41"/>
      <c r="D150" s="41"/>
      <c r="E150" s="41"/>
      <c r="F150" s="0"/>
    </row>
    <row r="151" customFormat="false" ht="12.75" hidden="false" customHeight="false" outlineLevel="0" collapsed="false">
      <c r="B151" s="41"/>
      <c r="C151" s="41"/>
      <c r="D151" s="41"/>
      <c r="E151" s="41"/>
      <c r="F151" s="0"/>
    </row>
    <row r="152" customFormat="false" ht="12.75" hidden="false" customHeight="false" outlineLevel="0" collapsed="false">
      <c r="B152" s="41"/>
      <c r="C152" s="41"/>
      <c r="D152" s="41"/>
      <c r="E152" s="41"/>
      <c r="F152" s="0"/>
    </row>
    <row r="153" customFormat="false" ht="12.75" hidden="false" customHeight="false" outlineLevel="0" collapsed="false">
      <c r="B153" s="41"/>
      <c r="C153" s="41"/>
      <c r="D153" s="41"/>
      <c r="E153" s="41"/>
      <c r="F153" s="0"/>
    </row>
    <row r="154" customFormat="false" ht="12.75" hidden="false" customHeight="false" outlineLevel="0" collapsed="false">
      <c r="B154" s="41"/>
      <c r="C154" s="41"/>
      <c r="D154" s="41"/>
      <c r="E154" s="41"/>
      <c r="F154" s="0"/>
    </row>
    <row r="155" customFormat="false" ht="12.75" hidden="false" customHeight="false" outlineLevel="0" collapsed="false">
      <c r="B155" s="41"/>
      <c r="C155" s="41"/>
      <c r="D155" s="41"/>
      <c r="E155" s="41"/>
      <c r="F155" s="0"/>
    </row>
    <row r="156" customFormat="false" ht="12.75" hidden="false" customHeight="false" outlineLevel="0" collapsed="false">
      <c r="B156" s="41"/>
      <c r="C156" s="41"/>
      <c r="D156" s="41"/>
      <c r="E156" s="41"/>
      <c r="F156" s="0"/>
    </row>
    <row r="157" customFormat="false" ht="12.75" hidden="false" customHeight="false" outlineLevel="0" collapsed="false">
      <c r="B157" s="41"/>
      <c r="C157" s="41"/>
      <c r="D157" s="41"/>
      <c r="E157" s="41"/>
      <c r="F157" s="0"/>
    </row>
    <row r="158" customFormat="false" ht="12.75" hidden="false" customHeight="false" outlineLevel="0" collapsed="false">
      <c r="B158" s="41"/>
      <c r="C158" s="41"/>
      <c r="D158" s="41"/>
      <c r="E158" s="41"/>
      <c r="F158" s="0"/>
    </row>
    <row r="159" customFormat="false" ht="12.75" hidden="false" customHeight="false" outlineLevel="0" collapsed="false">
      <c r="B159" s="41"/>
      <c r="C159" s="41"/>
      <c r="D159" s="41"/>
      <c r="E159" s="41"/>
      <c r="F159" s="0"/>
    </row>
    <row r="160" customFormat="false" ht="12.75" hidden="false" customHeight="false" outlineLevel="0" collapsed="false">
      <c r="B160" s="41"/>
      <c r="C160" s="41"/>
      <c r="D160" s="41"/>
      <c r="E160" s="41"/>
      <c r="F160" s="0"/>
    </row>
    <row r="161" customFormat="false" ht="12.75" hidden="false" customHeight="false" outlineLevel="0" collapsed="false">
      <c r="B161" s="41"/>
      <c r="C161" s="41"/>
      <c r="D161" s="41"/>
      <c r="E161" s="41"/>
      <c r="F161" s="0"/>
    </row>
    <row r="162" customFormat="false" ht="12.75" hidden="false" customHeight="false" outlineLevel="0" collapsed="false">
      <c r="B162" s="41"/>
      <c r="C162" s="41"/>
      <c r="D162" s="41"/>
      <c r="E162" s="41"/>
      <c r="F162" s="0"/>
    </row>
    <row r="163" customFormat="false" ht="12.75" hidden="false" customHeight="false" outlineLevel="0" collapsed="false">
      <c r="B163" s="41"/>
      <c r="C163" s="41"/>
      <c r="D163" s="41"/>
      <c r="E163" s="41"/>
      <c r="F163" s="0"/>
    </row>
    <row r="164" customFormat="false" ht="12.75" hidden="false" customHeight="false" outlineLevel="0" collapsed="false">
      <c r="B164" s="41"/>
      <c r="C164" s="41"/>
      <c r="D164" s="41"/>
      <c r="E164" s="41"/>
      <c r="F164" s="0"/>
    </row>
    <row r="165" customFormat="false" ht="12.75" hidden="false" customHeight="false" outlineLevel="0" collapsed="false">
      <c r="B165" s="41"/>
      <c r="C165" s="41"/>
      <c r="D165" s="41"/>
      <c r="E165" s="41"/>
      <c r="F165" s="0"/>
    </row>
    <row r="166" customFormat="false" ht="12.75" hidden="false" customHeight="false" outlineLevel="0" collapsed="false">
      <c r="B166" s="41"/>
      <c r="C166" s="41"/>
      <c r="D166" s="41"/>
      <c r="E166" s="41"/>
      <c r="F166" s="0"/>
    </row>
    <row r="167" customFormat="false" ht="12.75" hidden="false" customHeight="false" outlineLevel="0" collapsed="false">
      <c r="B167" s="41"/>
      <c r="C167" s="41"/>
      <c r="D167" s="41"/>
      <c r="E167" s="41"/>
      <c r="F167" s="0"/>
    </row>
    <row r="168" customFormat="false" ht="12.75" hidden="false" customHeight="false" outlineLevel="0" collapsed="false">
      <c r="B168" s="41"/>
      <c r="C168" s="41"/>
      <c r="D168" s="41"/>
      <c r="E168" s="41"/>
      <c r="F168" s="0"/>
    </row>
    <row r="169" customFormat="false" ht="12.75" hidden="false" customHeight="false" outlineLevel="0" collapsed="false">
      <c r="B169" s="41"/>
      <c r="C169" s="41"/>
      <c r="D169" s="41"/>
      <c r="E169" s="41"/>
      <c r="F169" s="0"/>
    </row>
    <row r="170" customFormat="false" ht="12.75" hidden="false" customHeight="false" outlineLevel="0" collapsed="false">
      <c r="B170" s="41"/>
      <c r="C170" s="41"/>
      <c r="D170" s="41"/>
      <c r="E170" s="41"/>
      <c r="F170" s="0"/>
    </row>
    <row r="171" customFormat="false" ht="12.75" hidden="false" customHeight="false" outlineLevel="0" collapsed="false">
      <c r="B171" s="41"/>
      <c r="C171" s="41"/>
      <c r="D171" s="41"/>
      <c r="E171" s="41"/>
      <c r="F171" s="0"/>
    </row>
    <row r="172" customFormat="false" ht="12.75" hidden="false" customHeight="false" outlineLevel="0" collapsed="false">
      <c r="B172" s="41"/>
      <c r="C172" s="41"/>
      <c r="D172" s="41"/>
      <c r="E172" s="41"/>
      <c r="F172" s="0"/>
    </row>
    <row r="173" customFormat="false" ht="12.75" hidden="false" customHeight="false" outlineLevel="0" collapsed="false">
      <c r="B173" s="41"/>
      <c r="C173" s="41"/>
      <c r="D173" s="41"/>
      <c r="E173" s="41"/>
      <c r="F173" s="0"/>
    </row>
    <row r="174" customFormat="false" ht="12.75" hidden="false" customHeight="false" outlineLevel="0" collapsed="false">
      <c r="B174" s="41"/>
      <c r="C174" s="41"/>
      <c r="D174" s="41"/>
      <c r="E174" s="41"/>
      <c r="F174" s="0"/>
    </row>
    <row r="175" customFormat="false" ht="12.75" hidden="false" customHeight="false" outlineLevel="0" collapsed="false">
      <c r="B175" s="41"/>
      <c r="C175" s="41"/>
      <c r="D175" s="41"/>
      <c r="E175" s="41"/>
      <c r="F175" s="0"/>
    </row>
    <row r="176" customFormat="false" ht="12.75" hidden="false" customHeight="false" outlineLevel="0" collapsed="false">
      <c r="B176" s="41"/>
      <c r="C176" s="41"/>
      <c r="D176" s="41"/>
      <c r="E176" s="41"/>
      <c r="F176" s="0"/>
    </row>
    <row r="177" customFormat="false" ht="12.75" hidden="false" customHeight="false" outlineLevel="0" collapsed="false">
      <c r="B177" s="41"/>
      <c r="C177" s="41"/>
      <c r="D177" s="41"/>
      <c r="E177" s="41"/>
      <c r="F177" s="0"/>
    </row>
    <row r="178" customFormat="false" ht="12.75" hidden="false" customHeight="false" outlineLevel="0" collapsed="false">
      <c r="B178" s="41"/>
      <c r="C178" s="41"/>
      <c r="D178" s="41"/>
      <c r="E178" s="41"/>
      <c r="F178" s="0"/>
    </row>
    <row r="179" customFormat="false" ht="12.75" hidden="false" customHeight="false" outlineLevel="0" collapsed="false">
      <c r="B179" s="41"/>
      <c r="C179" s="41"/>
      <c r="D179" s="41"/>
      <c r="E179" s="41"/>
      <c r="F179" s="0"/>
    </row>
    <row r="180" customFormat="false" ht="12.75" hidden="false" customHeight="false" outlineLevel="0" collapsed="false">
      <c r="B180" s="41"/>
      <c r="C180" s="41"/>
      <c r="D180" s="41"/>
      <c r="E180" s="41"/>
      <c r="F180" s="0"/>
    </row>
    <row r="181" customFormat="false" ht="12.75" hidden="false" customHeight="false" outlineLevel="0" collapsed="false">
      <c r="B181" s="41"/>
      <c r="C181" s="41"/>
      <c r="D181" s="41"/>
      <c r="E181" s="41"/>
      <c r="F181" s="0"/>
    </row>
    <row r="182" customFormat="false" ht="12.75" hidden="false" customHeight="false" outlineLevel="0" collapsed="false">
      <c r="B182" s="41"/>
      <c r="C182" s="41"/>
      <c r="D182" s="41"/>
      <c r="E182" s="41"/>
      <c r="F182" s="0"/>
    </row>
    <row r="183" customFormat="false" ht="12.75" hidden="false" customHeight="false" outlineLevel="0" collapsed="false">
      <c r="B183" s="41"/>
      <c r="C183" s="41"/>
      <c r="D183" s="41"/>
      <c r="E183" s="41"/>
      <c r="F183" s="0"/>
    </row>
    <row r="184" customFormat="false" ht="12.75" hidden="false" customHeight="false" outlineLevel="0" collapsed="false">
      <c r="B184" s="41"/>
      <c r="C184" s="41"/>
      <c r="D184" s="41"/>
      <c r="E184" s="41"/>
      <c r="F184" s="0"/>
    </row>
    <row r="185" customFormat="false" ht="12.75" hidden="false" customHeight="false" outlineLevel="0" collapsed="false">
      <c r="B185" s="41"/>
      <c r="C185" s="41"/>
      <c r="D185" s="41"/>
      <c r="E185" s="41"/>
      <c r="F185" s="0"/>
    </row>
    <row r="186" customFormat="false" ht="12.75" hidden="false" customHeight="false" outlineLevel="0" collapsed="false">
      <c r="B186" s="41"/>
      <c r="C186" s="41"/>
      <c r="D186" s="41"/>
      <c r="E186" s="41"/>
      <c r="F186" s="0"/>
    </row>
    <row r="187" customFormat="false" ht="12.75" hidden="false" customHeight="false" outlineLevel="0" collapsed="false">
      <c r="B187" s="41"/>
      <c r="C187" s="41"/>
      <c r="D187" s="41"/>
      <c r="E187" s="41"/>
      <c r="F187" s="0"/>
    </row>
    <row r="188" customFormat="false" ht="12.75" hidden="false" customHeight="false" outlineLevel="0" collapsed="false">
      <c r="B188" s="41"/>
      <c r="C188" s="41"/>
      <c r="D188" s="41"/>
      <c r="E188" s="41"/>
      <c r="F188" s="0"/>
    </row>
    <row r="189" customFormat="false" ht="12.75" hidden="false" customHeight="false" outlineLevel="0" collapsed="false">
      <c r="B189" s="41"/>
      <c r="C189" s="41"/>
      <c r="D189" s="41"/>
      <c r="E189" s="41"/>
      <c r="F189" s="0"/>
    </row>
    <row r="190" customFormat="false" ht="12.75" hidden="false" customHeight="false" outlineLevel="0" collapsed="false">
      <c r="B190" s="41"/>
      <c r="C190" s="41"/>
      <c r="D190" s="41"/>
      <c r="E190" s="41"/>
      <c r="F190" s="0"/>
    </row>
    <row r="191" customFormat="false" ht="12.75" hidden="false" customHeight="false" outlineLevel="0" collapsed="false">
      <c r="B191" s="41"/>
      <c r="C191" s="41"/>
      <c r="D191" s="41"/>
      <c r="E191" s="41"/>
      <c r="F191" s="0"/>
    </row>
    <row r="192" customFormat="false" ht="12.75" hidden="false" customHeight="false" outlineLevel="0" collapsed="false">
      <c r="B192" s="41"/>
      <c r="C192" s="41"/>
      <c r="D192" s="41"/>
      <c r="E192" s="41"/>
      <c r="F192" s="0"/>
    </row>
    <row r="193" customFormat="false" ht="12.75" hidden="false" customHeight="false" outlineLevel="0" collapsed="false">
      <c r="B193" s="41"/>
      <c r="C193" s="41"/>
      <c r="D193" s="41"/>
      <c r="E193" s="41"/>
      <c r="F193" s="0"/>
    </row>
    <row r="194" customFormat="false" ht="12.75" hidden="false" customHeight="false" outlineLevel="0" collapsed="false">
      <c r="B194" s="41"/>
      <c r="C194" s="41"/>
      <c r="D194" s="41"/>
      <c r="E194" s="41"/>
      <c r="F194" s="0"/>
    </row>
    <row r="195" customFormat="false" ht="12.75" hidden="false" customHeight="false" outlineLevel="0" collapsed="false">
      <c r="B195" s="41"/>
      <c r="C195" s="41"/>
      <c r="D195" s="41"/>
      <c r="E195" s="41"/>
      <c r="F195" s="0"/>
    </row>
    <row r="196" customFormat="false" ht="12.75" hidden="false" customHeight="false" outlineLevel="0" collapsed="false">
      <c r="B196" s="41"/>
      <c r="C196" s="41"/>
      <c r="D196" s="41"/>
      <c r="E196" s="41"/>
      <c r="F196" s="0"/>
    </row>
    <row r="197" customFormat="false" ht="12.75" hidden="false" customHeight="false" outlineLevel="0" collapsed="false">
      <c r="B197" s="41"/>
      <c r="C197" s="41"/>
      <c r="D197" s="41"/>
      <c r="E197" s="41"/>
      <c r="F197" s="0"/>
    </row>
    <row r="198" customFormat="false" ht="12.75" hidden="false" customHeight="false" outlineLevel="0" collapsed="false">
      <c r="B198" s="41"/>
      <c r="C198" s="41"/>
      <c r="D198" s="41"/>
      <c r="E198" s="41"/>
      <c r="F198" s="0"/>
    </row>
    <row r="199" customFormat="false" ht="12.75" hidden="false" customHeight="false" outlineLevel="0" collapsed="false">
      <c r="B199" s="41"/>
      <c r="C199" s="41"/>
      <c r="D199" s="41"/>
      <c r="E199" s="41"/>
      <c r="F199" s="0"/>
    </row>
    <row r="200" customFormat="false" ht="12.75" hidden="false" customHeight="false" outlineLevel="0" collapsed="false">
      <c r="B200" s="41"/>
      <c r="C200" s="41"/>
      <c r="D200" s="41"/>
      <c r="E200" s="41"/>
      <c r="F200" s="0"/>
    </row>
    <row r="201" customFormat="false" ht="12.75" hidden="false" customHeight="false" outlineLevel="0" collapsed="false">
      <c r="B201" s="41"/>
      <c r="C201" s="41"/>
      <c r="D201" s="41"/>
      <c r="E201" s="41"/>
      <c r="F201" s="0"/>
    </row>
    <row r="202" customFormat="false" ht="12.75" hidden="false" customHeight="false" outlineLevel="0" collapsed="false">
      <c r="B202" s="41"/>
      <c r="C202" s="41"/>
      <c r="D202" s="41"/>
      <c r="E202" s="41"/>
      <c r="F202" s="0"/>
    </row>
    <row r="203" customFormat="false" ht="12.75" hidden="false" customHeight="false" outlineLevel="0" collapsed="false">
      <c r="B203" s="41"/>
      <c r="C203" s="41"/>
      <c r="D203" s="41"/>
      <c r="E203" s="41"/>
      <c r="F203" s="0"/>
    </row>
    <row r="204" customFormat="false" ht="12.75" hidden="false" customHeight="false" outlineLevel="0" collapsed="false">
      <c r="B204" s="41"/>
      <c r="C204" s="41"/>
      <c r="D204" s="41"/>
      <c r="E204" s="41"/>
      <c r="F204" s="0"/>
    </row>
    <row r="205" customFormat="false" ht="12.75" hidden="false" customHeight="false" outlineLevel="0" collapsed="false">
      <c r="B205" s="41"/>
      <c r="C205" s="41"/>
      <c r="D205" s="41"/>
      <c r="E205" s="41"/>
      <c r="F205" s="0"/>
    </row>
    <row r="206" customFormat="false" ht="12.75" hidden="false" customHeight="false" outlineLevel="0" collapsed="false">
      <c r="B206" s="41"/>
      <c r="C206" s="41"/>
      <c r="D206" s="41"/>
      <c r="E206" s="41"/>
      <c r="F206" s="0"/>
    </row>
    <row r="207" customFormat="false" ht="12.75" hidden="false" customHeight="false" outlineLevel="0" collapsed="false">
      <c r="B207" s="41"/>
      <c r="C207" s="41"/>
      <c r="D207" s="41"/>
      <c r="E207" s="41"/>
      <c r="F207" s="0"/>
    </row>
    <row r="208" customFormat="false" ht="12.75" hidden="false" customHeight="false" outlineLevel="0" collapsed="false">
      <c r="B208" s="41"/>
      <c r="C208" s="41"/>
      <c r="D208" s="41"/>
      <c r="E208" s="41"/>
      <c r="F208" s="0"/>
    </row>
    <row r="209" customFormat="false" ht="12.75" hidden="false" customHeight="false" outlineLevel="0" collapsed="false">
      <c r="B209" s="41"/>
      <c r="C209" s="41"/>
      <c r="D209" s="41"/>
      <c r="E209" s="41"/>
      <c r="F209" s="0"/>
    </row>
    <row r="210" customFormat="false" ht="12.75" hidden="false" customHeight="false" outlineLevel="0" collapsed="false">
      <c r="B210" s="41"/>
      <c r="C210" s="41"/>
      <c r="D210" s="41"/>
      <c r="E210" s="41"/>
      <c r="F210" s="0"/>
    </row>
    <row r="211" customFormat="false" ht="12.75" hidden="false" customHeight="false" outlineLevel="0" collapsed="false">
      <c r="B211" s="41"/>
      <c r="C211" s="41"/>
      <c r="D211" s="41"/>
      <c r="E211" s="41"/>
      <c r="F211" s="0"/>
    </row>
    <row r="212" customFormat="false" ht="12.75" hidden="false" customHeight="false" outlineLevel="0" collapsed="false">
      <c r="B212" s="41"/>
      <c r="C212" s="41"/>
      <c r="D212" s="41"/>
      <c r="E212" s="41"/>
      <c r="F212" s="0"/>
    </row>
    <row r="213" customFormat="false" ht="12.75" hidden="false" customHeight="false" outlineLevel="0" collapsed="false">
      <c r="B213" s="41"/>
      <c r="C213" s="41"/>
      <c r="D213" s="41"/>
      <c r="E213" s="41"/>
      <c r="F213" s="0"/>
    </row>
    <row r="214" customFormat="false" ht="12.75" hidden="false" customHeight="false" outlineLevel="0" collapsed="false">
      <c r="B214" s="41"/>
      <c r="C214" s="41"/>
      <c r="D214" s="41"/>
      <c r="E214" s="41"/>
      <c r="F214" s="0"/>
    </row>
    <row r="215" customFormat="false" ht="12.75" hidden="false" customHeight="false" outlineLevel="0" collapsed="false">
      <c r="B215" s="41"/>
      <c r="C215" s="41"/>
      <c r="D215" s="41"/>
      <c r="E215" s="41"/>
      <c r="F215" s="0"/>
    </row>
    <row r="216" customFormat="false" ht="12.75" hidden="false" customHeight="false" outlineLevel="0" collapsed="false">
      <c r="B216" s="41"/>
      <c r="C216" s="41"/>
      <c r="D216" s="41"/>
      <c r="E216" s="41"/>
      <c r="F216" s="0"/>
    </row>
    <row r="217" customFormat="false" ht="12.75" hidden="false" customHeight="false" outlineLevel="0" collapsed="false">
      <c r="B217" s="41"/>
      <c r="C217" s="41"/>
      <c r="D217" s="41"/>
      <c r="E217" s="41"/>
      <c r="F217" s="0"/>
    </row>
    <row r="218" customFormat="false" ht="12.75" hidden="false" customHeight="false" outlineLevel="0" collapsed="false">
      <c r="B218" s="41"/>
      <c r="C218" s="41"/>
      <c r="D218" s="41"/>
      <c r="E218" s="41"/>
      <c r="F218" s="0"/>
    </row>
    <row r="219" customFormat="false" ht="12.75" hidden="false" customHeight="false" outlineLevel="0" collapsed="false">
      <c r="B219" s="41"/>
      <c r="C219" s="41"/>
      <c r="D219" s="41"/>
      <c r="E219" s="41"/>
      <c r="F219" s="0"/>
    </row>
    <row r="220" customFormat="false" ht="12.75" hidden="false" customHeight="false" outlineLevel="0" collapsed="false">
      <c r="B220" s="41"/>
      <c r="C220" s="41"/>
      <c r="D220" s="41"/>
      <c r="E220" s="41"/>
      <c r="F220" s="0"/>
    </row>
    <row r="221" customFormat="false" ht="12.75" hidden="false" customHeight="false" outlineLevel="0" collapsed="false">
      <c r="B221" s="41"/>
      <c r="C221" s="41"/>
      <c r="D221" s="41"/>
      <c r="E221" s="41"/>
      <c r="F221" s="0"/>
    </row>
    <row r="222" customFormat="false" ht="12.75" hidden="false" customHeight="false" outlineLevel="0" collapsed="false">
      <c r="B222" s="41"/>
      <c r="C222" s="41"/>
      <c r="D222" s="41"/>
      <c r="E222" s="41"/>
      <c r="F222" s="0"/>
    </row>
    <row r="223" customFormat="false" ht="12.75" hidden="false" customHeight="false" outlineLevel="0" collapsed="false">
      <c r="B223" s="41"/>
      <c r="C223" s="41"/>
      <c r="D223" s="41"/>
      <c r="E223" s="41"/>
      <c r="F223" s="0"/>
    </row>
    <row r="224" customFormat="false" ht="12.75" hidden="false" customHeight="false" outlineLevel="0" collapsed="false">
      <c r="B224" s="41"/>
      <c r="C224" s="41"/>
      <c r="D224" s="41"/>
      <c r="E224" s="41"/>
      <c r="F224" s="0"/>
    </row>
    <row r="225" customFormat="false" ht="12.75" hidden="false" customHeight="false" outlineLevel="0" collapsed="false">
      <c r="B225" s="41"/>
      <c r="C225" s="41"/>
      <c r="D225" s="41"/>
      <c r="E225" s="41"/>
      <c r="F225" s="0"/>
    </row>
    <row r="226" customFormat="false" ht="12.75" hidden="false" customHeight="false" outlineLevel="0" collapsed="false">
      <c r="B226" s="41"/>
      <c r="C226" s="41"/>
      <c r="D226" s="41"/>
      <c r="E226" s="41"/>
      <c r="F226" s="0"/>
    </row>
    <row r="227" customFormat="false" ht="12.75" hidden="false" customHeight="false" outlineLevel="0" collapsed="false">
      <c r="B227" s="41"/>
      <c r="C227" s="41"/>
      <c r="D227" s="41"/>
      <c r="E227" s="41"/>
      <c r="F227" s="0"/>
    </row>
    <row r="228" customFormat="false" ht="12.75" hidden="false" customHeight="false" outlineLevel="0" collapsed="false">
      <c r="B228" s="41"/>
      <c r="C228" s="41"/>
      <c r="D228" s="41"/>
      <c r="E228" s="41"/>
      <c r="F228" s="0"/>
    </row>
    <row r="229" customFormat="false" ht="12.75" hidden="false" customHeight="false" outlineLevel="0" collapsed="false">
      <c r="B229" s="41"/>
      <c r="C229" s="41"/>
      <c r="D229" s="41"/>
      <c r="E229" s="41"/>
      <c r="F229" s="0"/>
    </row>
    <row r="230" customFormat="false" ht="12.75" hidden="false" customHeight="false" outlineLevel="0" collapsed="false">
      <c r="B230" s="41"/>
      <c r="C230" s="41"/>
      <c r="D230" s="41"/>
      <c r="E230" s="41"/>
      <c r="F230" s="0"/>
    </row>
    <row r="231" customFormat="false" ht="12.75" hidden="false" customHeight="false" outlineLevel="0" collapsed="false">
      <c r="B231" s="41"/>
      <c r="C231" s="41"/>
      <c r="D231" s="41"/>
      <c r="E231" s="41"/>
      <c r="F231" s="0"/>
    </row>
    <row r="232" customFormat="false" ht="12.75" hidden="false" customHeight="false" outlineLevel="0" collapsed="false">
      <c r="B232" s="41"/>
      <c r="C232" s="41"/>
      <c r="D232" s="41"/>
      <c r="E232" s="41"/>
      <c r="F232" s="0"/>
    </row>
    <row r="233" customFormat="false" ht="12.75" hidden="false" customHeight="false" outlineLevel="0" collapsed="false">
      <c r="B233" s="41"/>
      <c r="C233" s="41"/>
      <c r="D233" s="41"/>
      <c r="E233" s="41"/>
      <c r="F233" s="0"/>
    </row>
    <row r="234" customFormat="false" ht="12.75" hidden="false" customHeight="false" outlineLevel="0" collapsed="false">
      <c r="B234" s="41"/>
      <c r="C234" s="41"/>
      <c r="D234" s="41"/>
      <c r="E234" s="41"/>
      <c r="F234" s="0"/>
    </row>
    <row r="235" customFormat="false" ht="12.75" hidden="false" customHeight="false" outlineLevel="0" collapsed="false">
      <c r="B235" s="41"/>
      <c r="C235" s="41"/>
      <c r="D235" s="41"/>
      <c r="E235" s="41"/>
      <c r="F235" s="0"/>
    </row>
    <row r="236" customFormat="false" ht="12.75" hidden="false" customHeight="false" outlineLevel="0" collapsed="false">
      <c r="B236" s="41"/>
      <c r="C236" s="41"/>
      <c r="D236" s="41"/>
      <c r="E236" s="41"/>
      <c r="F236" s="0"/>
    </row>
    <row r="237" customFormat="false" ht="12.75" hidden="false" customHeight="false" outlineLevel="0" collapsed="false">
      <c r="B237" s="41"/>
      <c r="C237" s="41"/>
      <c r="D237" s="41"/>
      <c r="E237" s="41"/>
      <c r="F237" s="0"/>
    </row>
    <row r="238" customFormat="false" ht="12.75" hidden="false" customHeight="false" outlineLevel="0" collapsed="false">
      <c r="B238" s="41"/>
      <c r="C238" s="41"/>
      <c r="D238" s="41"/>
      <c r="E238" s="41"/>
      <c r="F238" s="0"/>
    </row>
    <row r="239" customFormat="false" ht="12.75" hidden="false" customHeight="false" outlineLevel="0" collapsed="false">
      <c r="B239" s="41"/>
      <c r="C239" s="41"/>
      <c r="D239" s="41"/>
      <c r="E239" s="41"/>
      <c r="F239" s="0"/>
    </row>
    <row r="240" customFormat="false" ht="12.75" hidden="false" customHeight="false" outlineLevel="0" collapsed="false">
      <c r="B240" s="41"/>
      <c r="C240" s="41"/>
      <c r="D240" s="41"/>
      <c r="E240" s="41"/>
      <c r="F240" s="0"/>
    </row>
    <row r="241" customFormat="false" ht="12.75" hidden="false" customHeight="false" outlineLevel="0" collapsed="false">
      <c r="B241" s="41"/>
      <c r="C241" s="41"/>
      <c r="D241" s="41"/>
      <c r="E241" s="41"/>
      <c r="F241" s="0"/>
    </row>
    <row r="242" customFormat="false" ht="12.75" hidden="false" customHeight="false" outlineLevel="0" collapsed="false">
      <c r="B242" s="41"/>
      <c r="C242" s="41"/>
      <c r="D242" s="41"/>
      <c r="E242" s="41"/>
      <c r="F242" s="0"/>
    </row>
    <row r="243" customFormat="false" ht="12.75" hidden="false" customHeight="false" outlineLevel="0" collapsed="false">
      <c r="B243" s="41"/>
      <c r="C243" s="41"/>
      <c r="D243" s="41"/>
      <c r="E243" s="41"/>
      <c r="F243" s="0"/>
    </row>
    <row r="244" customFormat="false" ht="12.75" hidden="false" customHeight="false" outlineLevel="0" collapsed="false">
      <c r="B244" s="41"/>
      <c r="C244" s="41"/>
      <c r="D244" s="41"/>
      <c r="E244" s="41"/>
      <c r="F244" s="0"/>
    </row>
    <row r="245" customFormat="false" ht="12.75" hidden="false" customHeight="false" outlineLevel="0" collapsed="false">
      <c r="B245" s="41"/>
      <c r="C245" s="41"/>
      <c r="D245" s="41"/>
      <c r="E245" s="41"/>
      <c r="F245" s="0"/>
    </row>
    <row r="246" customFormat="false" ht="12.75" hidden="false" customHeight="false" outlineLevel="0" collapsed="false">
      <c r="B246" s="41"/>
      <c r="C246" s="41"/>
      <c r="D246" s="41"/>
      <c r="E246" s="41"/>
      <c r="F246" s="0"/>
    </row>
    <row r="247" customFormat="false" ht="12.75" hidden="false" customHeight="false" outlineLevel="0" collapsed="false">
      <c r="B247" s="41"/>
      <c r="C247" s="41"/>
      <c r="D247" s="41"/>
      <c r="E247" s="41"/>
      <c r="F247" s="0"/>
    </row>
    <row r="248" customFormat="false" ht="12.75" hidden="false" customHeight="false" outlineLevel="0" collapsed="false">
      <c r="C248" s="0"/>
      <c r="D248" s="0"/>
      <c r="E248" s="0"/>
      <c r="F248" s="0"/>
    </row>
    <row r="249" customFormat="false" ht="12.75" hidden="false" customHeight="false" outlineLevel="0" collapsed="false">
      <c r="C249" s="0"/>
      <c r="D249" s="0"/>
      <c r="E249" s="0"/>
      <c r="F249" s="0"/>
    </row>
    <row r="250" customFormat="false" ht="12.75" hidden="false" customHeight="false" outlineLevel="0" collapsed="false">
      <c r="C250" s="0"/>
      <c r="D250" s="0"/>
      <c r="E250" s="0"/>
      <c r="F250" s="0"/>
    </row>
    <row r="251" customFormat="false" ht="12.75" hidden="false" customHeight="false" outlineLevel="0" collapsed="false">
      <c r="C251" s="0"/>
      <c r="D251" s="0"/>
      <c r="E251" s="0"/>
      <c r="F251" s="0"/>
    </row>
    <row r="252" customFormat="false" ht="12.75" hidden="false" customHeight="false" outlineLevel="0" collapsed="false">
      <c r="C252" s="0"/>
      <c r="D252" s="0"/>
      <c r="E252" s="0"/>
      <c r="F252" s="0"/>
    </row>
    <row r="253" customFormat="false" ht="12.75" hidden="false" customHeight="false" outlineLevel="0" collapsed="false">
      <c r="C253" s="0"/>
      <c r="D253" s="0"/>
      <c r="E253" s="0"/>
      <c r="F253" s="0"/>
    </row>
    <row r="254" customFormat="false" ht="12.75" hidden="false" customHeight="false" outlineLevel="0" collapsed="false">
      <c r="C254" s="0"/>
      <c r="D254" s="0"/>
      <c r="E254" s="0"/>
      <c r="F254" s="0"/>
    </row>
    <row r="255" customFormat="false" ht="12.75" hidden="false" customHeight="false" outlineLevel="0" collapsed="false">
      <c r="C255" s="0"/>
      <c r="D255" s="0"/>
      <c r="E255" s="0"/>
      <c r="F255" s="0"/>
    </row>
    <row r="256" customFormat="false" ht="12.75" hidden="false" customHeight="false" outlineLevel="0" collapsed="false">
      <c r="C256" s="0"/>
      <c r="D256" s="0"/>
      <c r="E256" s="0"/>
      <c r="F256" s="0"/>
    </row>
    <row r="257" customFormat="false" ht="12.75" hidden="false" customHeight="false" outlineLevel="0" collapsed="false">
      <c r="C257" s="0"/>
      <c r="D257" s="0"/>
      <c r="E257" s="0"/>
      <c r="F257" s="0"/>
    </row>
    <row r="258" customFormat="false" ht="12.75" hidden="false" customHeight="false" outlineLevel="0" collapsed="false">
      <c r="C258" s="0"/>
      <c r="D258" s="0"/>
      <c r="E258" s="0"/>
      <c r="F258" s="0"/>
    </row>
    <row r="259" customFormat="false" ht="12.75" hidden="false" customHeight="false" outlineLevel="0" collapsed="false">
      <c r="C259" s="0"/>
      <c r="D259" s="0"/>
      <c r="E259" s="0"/>
      <c r="F259" s="0"/>
    </row>
    <row r="260" customFormat="false" ht="12.75" hidden="false" customHeight="false" outlineLevel="0" collapsed="false">
      <c r="C260" s="0"/>
      <c r="D260" s="0"/>
      <c r="E260" s="0"/>
      <c r="F260" s="0"/>
    </row>
    <row r="261" customFormat="false" ht="12.75" hidden="false" customHeight="false" outlineLevel="0" collapsed="false">
      <c r="C261" s="0"/>
      <c r="D261" s="0"/>
      <c r="E261" s="0"/>
      <c r="F261" s="0"/>
    </row>
    <row r="262" customFormat="false" ht="12.75" hidden="false" customHeight="false" outlineLevel="0" collapsed="false">
      <c r="C262" s="0"/>
      <c r="D262" s="0"/>
      <c r="E262" s="0"/>
      <c r="F262" s="0"/>
    </row>
    <row r="263" customFormat="false" ht="12.75" hidden="false" customHeight="false" outlineLevel="0" collapsed="false">
      <c r="C263" s="0"/>
      <c r="D263" s="0"/>
      <c r="E263" s="0"/>
      <c r="F263" s="0"/>
    </row>
    <row r="264" customFormat="false" ht="12.75" hidden="false" customHeight="false" outlineLevel="0" collapsed="false">
      <c r="C264" s="0"/>
      <c r="D264" s="0"/>
      <c r="E264" s="0"/>
      <c r="F264" s="0"/>
    </row>
    <row r="265" customFormat="false" ht="12.75" hidden="false" customHeight="false" outlineLevel="0" collapsed="false">
      <c r="C265" s="0"/>
      <c r="D265" s="0"/>
      <c r="E265" s="0"/>
      <c r="F265" s="0"/>
    </row>
    <row r="266" customFormat="false" ht="12.75" hidden="false" customHeight="false" outlineLevel="0" collapsed="false">
      <c r="C266" s="0"/>
      <c r="D266" s="0"/>
      <c r="E266" s="0"/>
      <c r="F266" s="0"/>
    </row>
    <row r="267" customFormat="false" ht="12.75" hidden="false" customHeight="false" outlineLevel="0" collapsed="false">
      <c r="C267" s="0"/>
      <c r="D267" s="0"/>
      <c r="E267" s="0"/>
      <c r="F267" s="0"/>
    </row>
    <row r="268" customFormat="false" ht="12.75" hidden="false" customHeight="false" outlineLevel="0" collapsed="false">
      <c r="C268" s="0"/>
      <c r="D268" s="0"/>
      <c r="E268" s="0"/>
      <c r="F268" s="0"/>
    </row>
    <row r="269" customFormat="false" ht="12.75" hidden="false" customHeight="false" outlineLevel="0" collapsed="false">
      <c r="C269" s="0"/>
      <c r="D269" s="0"/>
      <c r="E269" s="0"/>
      <c r="F269" s="0"/>
    </row>
    <row r="270" customFormat="false" ht="12.75" hidden="false" customHeight="false" outlineLevel="0" collapsed="false">
      <c r="C270" s="0"/>
      <c r="D270" s="0"/>
      <c r="E270" s="0"/>
      <c r="F270" s="0"/>
    </row>
    <row r="271" customFormat="false" ht="12.75" hidden="false" customHeight="false" outlineLevel="0" collapsed="false">
      <c r="C271" s="0"/>
      <c r="D271" s="0"/>
      <c r="E271" s="0"/>
      <c r="F271" s="0"/>
    </row>
    <row r="272" customFormat="false" ht="12.75" hidden="false" customHeight="false" outlineLevel="0" collapsed="false">
      <c r="C272" s="0"/>
      <c r="D272" s="0"/>
      <c r="E272" s="0"/>
      <c r="F272" s="0"/>
    </row>
    <row r="273" customFormat="false" ht="12.75" hidden="false" customHeight="false" outlineLevel="0" collapsed="false">
      <c r="C273" s="0"/>
      <c r="D273" s="0"/>
      <c r="E273" s="0"/>
      <c r="F273" s="0"/>
    </row>
    <row r="274" customFormat="false" ht="12.75" hidden="false" customHeight="false" outlineLevel="0" collapsed="false">
      <c r="C274" s="0"/>
      <c r="D274" s="0"/>
      <c r="E274" s="0"/>
      <c r="F274" s="0"/>
    </row>
    <row r="275" customFormat="false" ht="12.75" hidden="false" customHeight="false" outlineLevel="0" collapsed="false">
      <c r="C275" s="0"/>
      <c r="D275" s="0"/>
      <c r="E275" s="0"/>
      <c r="F275" s="0"/>
    </row>
    <row r="276" customFormat="false" ht="12.75" hidden="false" customHeight="false" outlineLevel="0" collapsed="false">
      <c r="C276" s="0"/>
      <c r="D276" s="0"/>
      <c r="E276" s="0"/>
      <c r="F276" s="0"/>
    </row>
    <row r="277" customFormat="false" ht="12.75" hidden="false" customHeight="false" outlineLevel="0" collapsed="false">
      <c r="C277" s="0"/>
      <c r="D277" s="0"/>
      <c r="E277" s="0"/>
      <c r="F277" s="0"/>
    </row>
    <row r="278" customFormat="false" ht="12.75" hidden="false" customHeight="false" outlineLevel="0" collapsed="false">
      <c r="C278" s="0"/>
      <c r="D278" s="0"/>
      <c r="E278" s="0"/>
      <c r="F278" s="0"/>
    </row>
    <row r="279" customFormat="false" ht="12.75" hidden="false" customHeight="false" outlineLevel="0" collapsed="false">
      <c r="C279" s="0"/>
      <c r="D279" s="0"/>
      <c r="E279" s="0"/>
      <c r="F279" s="0"/>
    </row>
    <row r="280" customFormat="false" ht="12.75" hidden="false" customHeight="false" outlineLevel="0" collapsed="false">
      <c r="C280" s="0"/>
      <c r="D280" s="0"/>
      <c r="E280" s="0"/>
      <c r="F280" s="0"/>
    </row>
    <row r="281" customFormat="false" ht="12.75" hidden="false" customHeight="false" outlineLevel="0" collapsed="false">
      <c r="C281" s="0"/>
      <c r="D281" s="0"/>
      <c r="E281" s="0"/>
      <c r="F281" s="0"/>
    </row>
    <row r="282" customFormat="false" ht="12.75" hidden="false" customHeight="false" outlineLevel="0" collapsed="false">
      <c r="C282" s="0"/>
      <c r="D282" s="0"/>
      <c r="E282" s="0"/>
      <c r="F282" s="0"/>
    </row>
    <row r="283" customFormat="false" ht="12.75" hidden="false" customHeight="false" outlineLevel="0" collapsed="false">
      <c r="C283" s="0"/>
      <c r="D283" s="0"/>
      <c r="E283" s="0"/>
      <c r="F283" s="0"/>
    </row>
    <row r="284" customFormat="false" ht="12.75" hidden="false" customHeight="false" outlineLevel="0" collapsed="false">
      <c r="C284" s="0"/>
      <c r="D284" s="0"/>
      <c r="E284" s="0"/>
      <c r="F284" s="0"/>
    </row>
    <row r="285" customFormat="false" ht="12.75" hidden="false" customHeight="false" outlineLevel="0" collapsed="false">
      <c r="C285" s="0"/>
      <c r="D285" s="0"/>
      <c r="E285" s="0"/>
      <c r="F285" s="0"/>
    </row>
    <row r="286" customFormat="false" ht="12.75" hidden="false" customHeight="false" outlineLevel="0" collapsed="false">
      <c r="C286" s="0"/>
      <c r="D286" s="0"/>
      <c r="E286" s="0"/>
      <c r="F286" s="0"/>
    </row>
    <row r="287" customFormat="false" ht="12.75" hidden="false" customHeight="false" outlineLevel="0" collapsed="false">
      <c r="C287" s="0"/>
      <c r="D287" s="0"/>
      <c r="E287" s="0"/>
      <c r="F287" s="0"/>
    </row>
    <row r="288" customFormat="false" ht="12.75" hidden="false" customHeight="false" outlineLevel="0" collapsed="false">
      <c r="C288" s="0"/>
      <c r="D288" s="0"/>
      <c r="E288" s="0"/>
      <c r="F288" s="0"/>
    </row>
    <row r="289" customFormat="false" ht="12.75" hidden="false" customHeight="false" outlineLevel="0" collapsed="false">
      <c r="C289" s="0"/>
      <c r="D289" s="0"/>
      <c r="E289" s="0"/>
      <c r="F289" s="0"/>
    </row>
    <row r="290" customFormat="false" ht="12.75" hidden="false" customHeight="false" outlineLevel="0" collapsed="false">
      <c r="C290" s="0"/>
      <c r="D290" s="0"/>
      <c r="E290" s="0"/>
      <c r="F290" s="0"/>
    </row>
    <row r="291" customFormat="false" ht="12.75" hidden="false" customHeight="false" outlineLevel="0" collapsed="false">
      <c r="C291" s="0"/>
      <c r="D291" s="0"/>
      <c r="E291" s="0"/>
      <c r="F291" s="0"/>
    </row>
    <row r="292" customFormat="false" ht="12.75" hidden="false" customHeight="false" outlineLevel="0" collapsed="false">
      <c r="C292" s="0"/>
      <c r="D292" s="0"/>
      <c r="E292" s="0"/>
      <c r="F292" s="0"/>
    </row>
    <row r="293" customFormat="false" ht="12.75" hidden="false" customHeight="false" outlineLevel="0" collapsed="false">
      <c r="C293" s="0"/>
      <c r="D293" s="0"/>
      <c r="E293" s="0"/>
      <c r="F293" s="0"/>
    </row>
    <row r="294" customFormat="false" ht="12.75" hidden="false" customHeight="false" outlineLevel="0" collapsed="false">
      <c r="C294" s="0"/>
      <c r="D294" s="0"/>
      <c r="E294" s="0"/>
      <c r="F294" s="0"/>
    </row>
    <row r="295" customFormat="false" ht="12.75" hidden="false" customHeight="false" outlineLevel="0" collapsed="false">
      <c r="C295" s="0"/>
      <c r="D295" s="0"/>
      <c r="E295" s="0"/>
      <c r="F295" s="0"/>
    </row>
    <row r="296" customFormat="false" ht="12.75" hidden="false" customHeight="false" outlineLevel="0" collapsed="false">
      <c r="C296" s="0"/>
      <c r="D296" s="0"/>
      <c r="E296" s="0"/>
      <c r="F296" s="0"/>
    </row>
    <row r="297" customFormat="false" ht="12.75" hidden="false" customHeight="false" outlineLevel="0" collapsed="false">
      <c r="C297" s="0"/>
      <c r="D297" s="0"/>
      <c r="E297" s="0"/>
      <c r="F297" s="0"/>
    </row>
    <row r="298" customFormat="false" ht="12.75" hidden="false" customHeight="false" outlineLevel="0" collapsed="false">
      <c r="C298" s="0"/>
      <c r="D298" s="0"/>
      <c r="E298" s="0"/>
      <c r="F298" s="0"/>
    </row>
    <row r="299" customFormat="false" ht="12.75" hidden="false" customHeight="false" outlineLevel="0" collapsed="false">
      <c r="C299" s="0"/>
      <c r="D299" s="0"/>
      <c r="E299" s="0"/>
      <c r="F299" s="0"/>
    </row>
    <row r="300" customFormat="false" ht="12.75" hidden="false" customHeight="false" outlineLevel="0" collapsed="false">
      <c r="C300" s="0"/>
      <c r="D300" s="0"/>
      <c r="E300" s="0"/>
      <c r="F300" s="0"/>
    </row>
    <row r="301" customFormat="false" ht="12.75" hidden="false" customHeight="false" outlineLevel="0" collapsed="false">
      <c r="C301" s="0"/>
      <c r="D301" s="0"/>
      <c r="E301" s="0"/>
      <c r="F301" s="0"/>
    </row>
    <row r="302" customFormat="false" ht="12.75" hidden="false" customHeight="false" outlineLevel="0" collapsed="false">
      <c r="C302" s="0"/>
      <c r="D302" s="0"/>
      <c r="E302" s="0"/>
      <c r="F302" s="0"/>
    </row>
    <row r="303" customFormat="false" ht="12.75" hidden="false" customHeight="false" outlineLevel="0" collapsed="false">
      <c r="C303" s="0"/>
      <c r="D303" s="0"/>
      <c r="E303" s="0"/>
      <c r="F303" s="0"/>
    </row>
    <row r="304" customFormat="false" ht="12.75" hidden="false" customHeight="false" outlineLevel="0" collapsed="false">
      <c r="C304" s="0"/>
      <c r="D304" s="0"/>
      <c r="E304" s="0"/>
      <c r="F304" s="0"/>
    </row>
    <row r="305" customFormat="false" ht="12.75" hidden="false" customHeight="false" outlineLevel="0" collapsed="false">
      <c r="C305" s="0"/>
      <c r="D305" s="0"/>
      <c r="E305" s="0"/>
      <c r="F305" s="0"/>
    </row>
    <row r="306" customFormat="false" ht="12.75" hidden="false" customHeight="false" outlineLevel="0" collapsed="false">
      <c r="C306" s="0"/>
      <c r="D306" s="0"/>
      <c r="E306" s="0"/>
      <c r="F306" s="0"/>
    </row>
    <row r="307" customFormat="false" ht="12.75" hidden="false" customHeight="false" outlineLevel="0" collapsed="false">
      <c r="C307" s="0"/>
      <c r="D307" s="0"/>
      <c r="E307" s="0"/>
      <c r="F307" s="0"/>
    </row>
    <row r="308" customFormat="false" ht="12.75" hidden="false" customHeight="false" outlineLevel="0" collapsed="false">
      <c r="C308" s="0"/>
      <c r="D308" s="0"/>
      <c r="E308" s="0"/>
      <c r="F308" s="0"/>
    </row>
    <row r="309" customFormat="false" ht="12.75" hidden="false" customHeight="false" outlineLevel="0" collapsed="false">
      <c r="C309" s="0"/>
      <c r="D309" s="0"/>
      <c r="E309" s="0"/>
      <c r="F309" s="0"/>
    </row>
    <row r="310" customFormat="false" ht="12.75" hidden="false" customHeight="false" outlineLevel="0" collapsed="false">
      <c r="C310" s="0"/>
      <c r="D310" s="0"/>
      <c r="E310" s="0"/>
      <c r="F310" s="0"/>
    </row>
    <row r="311" customFormat="false" ht="12.75" hidden="false" customHeight="false" outlineLevel="0" collapsed="false">
      <c r="C311" s="0"/>
      <c r="D311" s="0"/>
      <c r="E311" s="0"/>
      <c r="F311" s="0"/>
    </row>
    <row r="312" customFormat="false" ht="12.75" hidden="false" customHeight="false" outlineLevel="0" collapsed="false">
      <c r="C312" s="0"/>
      <c r="D312" s="0"/>
      <c r="E312" s="0"/>
      <c r="F312" s="0"/>
    </row>
    <row r="313" customFormat="false" ht="12.75" hidden="false" customHeight="false" outlineLevel="0" collapsed="false">
      <c r="C313" s="0"/>
      <c r="D313" s="0"/>
      <c r="E313" s="0"/>
      <c r="F313" s="0"/>
    </row>
    <row r="314" customFormat="false" ht="12.75" hidden="false" customHeight="false" outlineLevel="0" collapsed="false">
      <c r="C314" s="0"/>
      <c r="D314" s="0"/>
      <c r="E314" s="0"/>
      <c r="F314" s="0"/>
    </row>
    <row r="315" customFormat="false" ht="12.75" hidden="false" customHeight="false" outlineLevel="0" collapsed="false">
      <c r="C315" s="0"/>
      <c r="D315" s="0"/>
      <c r="E315" s="0"/>
      <c r="F315" s="0"/>
    </row>
    <row r="316" customFormat="false" ht="12.75" hidden="false" customHeight="false" outlineLevel="0" collapsed="false">
      <c r="C316" s="0"/>
      <c r="D316" s="0"/>
      <c r="E316" s="0"/>
      <c r="F316" s="0"/>
    </row>
    <row r="317" customFormat="false" ht="12.75" hidden="false" customHeight="false" outlineLevel="0" collapsed="false">
      <c r="C317" s="0"/>
      <c r="D317" s="0"/>
      <c r="E317" s="0"/>
      <c r="F317" s="0"/>
    </row>
    <row r="318" customFormat="false" ht="12.75" hidden="false" customHeight="false" outlineLevel="0" collapsed="false">
      <c r="C318" s="0"/>
      <c r="D318" s="0"/>
      <c r="E318" s="0"/>
      <c r="F318" s="0"/>
    </row>
    <row r="319" customFormat="false" ht="12.75" hidden="false" customHeight="false" outlineLevel="0" collapsed="false">
      <c r="C319" s="0"/>
      <c r="D319" s="0"/>
      <c r="E319" s="0"/>
      <c r="F319" s="0"/>
    </row>
    <row r="320" customFormat="false" ht="12.75" hidden="false" customHeight="false" outlineLevel="0" collapsed="false">
      <c r="C320" s="0"/>
      <c r="D320" s="0"/>
      <c r="E320" s="0"/>
      <c r="F320" s="0"/>
    </row>
    <row r="321" customFormat="false" ht="12.75" hidden="false" customHeight="false" outlineLevel="0" collapsed="false">
      <c r="C321" s="0"/>
      <c r="D321" s="0"/>
      <c r="E321" s="0"/>
      <c r="F321" s="0"/>
    </row>
    <row r="322" customFormat="false" ht="12.75" hidden="false" customHeight="false" outlineLevel="0" collapsed="false">
      <c r="C322" s="0"/>
      <c r="D322" s="0"/>
      <c r="E322" s="0"/>
      <c r="F322" s="0"/>
    </row>
    <row r="323" customFormat="false" ht="12.75" hidden="false" customHeight="false" outlineLevel="0" collapsed="false">
      <c r="C323" s="0"/>
      <c r="D323" s="0"/>
      <c r="E323" s="0"/>
      <c r="F323" s="0"/>
    </row>
    <row r="324" customFormat="false" ht="12.75" hidden="false" customHeight="false" outlineLevel="0" collapsed="false">
      <c r="C324" s="0"/>
      <c r="D324" s="0"/>
      <c r="E324" s="0"/>
      <c r="F324" s="0"/>
    </row>
    <row r="325" customFormat="false" ht="12.75" hidden="false" customHeight="false" outlineLevel="0" collapsed="false">
      <c r="C325" s="0"/>
      <c r="D325" s="0"/>
      <c r="E325" s="0"/>
      <c r="F325" s="0"/>
    </row>
    <row r="326" customFormat="false" ht="12.75" hidden="false" customHeight="false" outlineLevel="0" collapsed="false">
      <c r="C326" s="0"/>
      <c r="D326" s="0"/>
      <c r="E326" s="0"/>
      <c r="F326" s="0"/>
    </row>
    <row r="327" customFormat="false" ht="12.75" hidden="false" customHeight="false" outlineLevel="0" collapsed="false">
      <c r="C327" s="0"/>
      <c r="D327" s="0"/>
      <c r="E327" s="0"/>
      <c r="F327" s="0"/>
    </row>
    <row r="328" customFormat="false" ht="12.75" hidden="false" customHeight="false" outlineLevel="0" collapsed="false">
      <c r="C328" s="0"/>
      <c r="D328" s="0"/>
      <c r="E328" s="0"/>
      <c r="F328" s="0"/>
    </row>
    <row r="329" customFormat="false" ht="12.75" hidden="false" customHeight="false" outlineLevel="0" collapsed="false">
      <c r="C329" s="0"/>
      <c r="D329" s="0"/>
      <c r="E329" s="0"/>
      <c r="F329" s="0"/>
    </row>
    <row r="330" customFormat="false" ht="12.75" hidden="false" customHeight="false" outlineLevel="0" collapsed="false">
      <c r="C330" s="0"/>
      <c r="D330" s="0"/>
      <c r="E330" s="0"/>
      <c r="F330" s="0"/>
    </row>
    <row r="331" customFormat="false" ht="12.75" hidden="false" customHeight="false" outlineLevel="0" collapsed="false">
      <c r="C331" s="0"/>
      <c r="D331" s="0"/>
      <c r="E331" s="0"/>
      <c r="F331" s="0"/>
    </row>
    <row r="332" customFormat="false" ht="12.75" hidden="false" customHeight="false" outlineLevel="0" collapsed="false">
      <c r="C332" s="0"/>
      <c r="D332" s="0"/>
      <c r="E332" s="0"/>
      <c r="F332" s="0"/>
    </row>
    <row r="333" customFormat="false" ht="12.75" hidden="false" customHeight="false" outlineLevel="0" collapsed="false">
      <c r="C333" s="0"/>
      <c r="D333" s="0"/>
      <c r="E333" s="0"/>
      <c r="F333" s="0"/>
    </row>
    <row r="334" customFormat="false" ht="12.75" hidden="false" customHeight="false" outlineLevel="0" collapsed="false">
      <c r="C334" s="0"/>
      <c r="D334" s="0"/>
      <c r="E334" s="0"/>
      <c r="F334" s="0"/>
    </row>
    <row r="335" customFormat="false" ht="12.75" hidden="false" customHeight="false" outlineLevel="0" collapsed="false">
      <c r="C335" s="0"/>
      <c r="D335" s="0"/>
      <c r="E335" s="0"/>
      <c r="F335" s="0"/>
    </row>
    <row r="336" customFormat="false" ht="12.75" hidden="false" customHeight="false" outlineLevel="0" collapsed="false">
      <c r="C336" s="0"/>
      <c r="D336" s="0"/>
      <c r="E336" s="0"/>
      <c r="F336" s="0"/>
    </row>
    <row r="337" customFormat="false" ht="12.75" hidden="false" customHeight="false" outlineLevel="0" collapsed="false">
      <c r="C337" s="0"/>
      <c r="D337" s="0"/>
      <c r="E337" s="0"/>
      <c r="F337" s="0"/>
    </row>
    <row r="338" customFormat="false" ht="12.75" hidden="false" customHeight="false" outlineLevel="0" collapsed="false">
      <c r="C338" s="0"/>
      <c r="D338" s="0"/>
      <c r="E338" s="0"/>
      <c r="F338" s="0"/>
    </row>
    <row r="339" customFormat="false" ht="12.75" hidden="false" customHeight="false" outlineLevel="0" collapsed="false">
      <c r="C339" s="0"/>
      <c r="D339" s="0"/>
      <c r="E339" s="0"/>
      <c r="F339" s="0"/>
    </row>
    <row r="340" customFormat="false" ht="12.75" hidden="false" customHeight="false" outlineLevel="0" collapsed="false">
      <c r="C340" s="0"/>
      <c r="D340" s="0"/>
      <c r="E340" s="0"/>
      <c r="F340" s="0"/>
    </row>
    <row r="341" customFormat="false" ht="12.75" hidden="false" customHeight="false" outlineLevel="0" collapsed="false">
      <c r="C341" s="0"/>
      <c r="D341" s="0"/>
      <c r="E341" s="0"/>
      <c r="F341" s="0"/>
    </row>
    <row r="342" customFormat="false" ht="12.75" hidden="false" customHeight="false" outlineLevel="0" collapsed="false">
      <c r="C342" s="0"/>
      <c r="D342" s="0"/>
      <c r="E342" s="0"/>
      <c r="F342" s="0"/>
    </row>
    <row r="343" customFormat="false" ht="12.75" hidden="false" customHeight="false" outlineLevel="0" collapsed="false">
      <c r="C343" s="0"/>
      <c r="D343" s="0"/>
      <c r="E343" s="0"/>
      <c r="F343" s="0"/>
    </row>
    <row r="344" customFormat="false" ht="12.75" hidden="false" customHeight="false" outlineLevel="0" collapsed="false">
      <c r="C344" s="0"/>
      <c r="D344" s="0"/>
      <c r="E344" s="0"/>
      <c r="F344" s="0"/>
    </row>
    <row r="345" customFormat="false" ht="12.75" hidden="false" customHeight="false" outlineLevel="0" collapsed="false">
      <c r="C345" s="0"/>
      <c r="D345" s="0"/>
      <c r="E345" s="0"/>
      <c r="F345" s="0"/>
    </row>
    <row r="346" customFormat="false" ht="12.75" hidden="false" customHeight="false" outlineLevel="0" collapsed="false">
      <c r="C346" s="0"/>
      <c r="D346" s="0"/>
      <c r="E346" s="0"/>
      <c r="F346" s="0"/>
    </row>
    <row r="347" customFormat="false" ht="12.75" hidden="false" customHeight="false" outlineLevel="0" collapsed="false">
      <c r="C347" s="0"/>
      <c r="D347" s="0"/>
      <c r="E347" s="0"/>
      <c r="F347" s="0"/>
    </row>
    <row r="348" customFormat="false" ht="12.75" hidden="false" customHeight="false" outlineLevel="0" collapsed="false">
      <c r="C348" s="0"/>
      <c r="D348" s="0"/>
      <c r="E348" s="0"/>
      <c r="F348" s="0"/>
    </row>
    <row r="349" customFormat="false" ht="12.75" hidden="false" customHeight="false" outlineLevel="0" collapsed="false">
      <c r="C349" s="0"/>
      <c r="D349" s="0"/>
      <c r="E349" s="0"/>
      <c r="F349" s="0"/>
    </row>
    <row r="350" customFormat="false" ht="12.75" hidden="false" customHeight="false" outlineLevel="0" collapsed="false">
      <c r="C350" s="0"/>
      <c r="D350" s="0"/>
      <c r="E350" s="0"/>
      <c r="F350" s="0"/>
    </row>
    <row r="351" customFormat="false" ht="12.75" hidden="false" customHeight="false" outlineLevel="0" collapsed="false">
      <c r="C351" s="0"/>
      <c r="D351" s="0"/>
      <c r="E351" s="0"/>
      <c r="F351" s="0"/>
    </row>
    <row r="352" customFormat="false" ht="12.75" hidden="false" customHeight="false" outlineLevel="0" collapsed="false">
      <c r="C352" s="0"/>
      <c r="D352" s="0"/>
      <c r="E352" s="0"/>
      <c r="F352" s="0"/>
    </row>
    <row r="353" customFormat="false" ht="12.75" hidden="false" customHeight="false" outlineLevel="0" collapsed="false">
      <c r="C353" s="0"/>
      <c r="D353" s="0"/>
      <c r="E353" s="0"/>
      <c r="F353" s="0"/>
    </row>
    <row r="354" customFormat="false" ht="12.75" hidden="false" customHeight="false" outlineLevel="0" collapsed="false">
      <c r="C354" s="0"/>
      <c r="D354" s="0"/>
      <c r="E354" s="0"/>
      <c r="F354" s="0"/>
    </row>
    <row r="355" customFormat="false" ht="12.75" hidden="false" customHeight="false" outlineLevel="0" collapsed="false">
      <c r="C355" s="0"/>
      <c r="D355" s="0"/>
      <c r="E355" s="0"/>
      <c r="F355" s="0"/>
    </row>
    <row r="356" customFormat="false" ht="12.75" hidden="false" customHeight="false" outlineLevel="0" collapsed="false">
      <c r="C356" s="0"/>
      <c r="D356" s="0"/>
      <c r="E356" s="0"/>
      <c r="F356" s="0"/>
    </row>
    <row r="357" customFormat="false" ht="12.75" hidden="false" customHeight="false" outlineLevel="0" collapsed="false">
      <c r="C357" s="0"/>
      <c r="D357" s="0"/>
      <c r="E357" s="0"/>
      <c r="F357" s="0"/>
    </row>
    <row r="358" customFormat="false" ht="12.75" hidden="false" customHeight="false" outlineLevel="0" collapsed="false">
      <c r="C358" s="0"/>
      <c r="D358" s="0"/>
      <c r="E358" s="0"/>
      <c r="F358" s="0"/>
    </row>
    <row r="359" customFormat="false" ht="12.75" hidden="false" customHeight="false" outlineLevel="0" collapsed="false">
      <c r="C359" s="0"/>
      <c r="D359" s="0"/>
      <c r="E359" s="0"/>
      <c r="F359" s="0"/>
    </row>
    <row r="360" customFormat="false" ht="12.75" hidden="false" customHeight="false" outlineLevel="0" collapsed="false">
      <c r="C360" s="0"/>
      <c r="D360" s="0"/>
      <c r="E360" s="0"/>
      <c r="F360" s="0"/>
    </row>
    <row r="361" customFormat="false" ht="12.75" hidden="false" customHeight="false" outlineLevel="0" collapsed="false">
      <c r="C361" s="0"/>
      <c r="D361" s="0"/>
      <c r="E361" s="0"/>
      <c r="F361" s="0"/>
    </row>
    <row r="362" customFormat="false" ht="12.75" hidden="false" customHeight="false" outlineLevel="0" collapsed="false">
      <c r="C362" s="0"/>
      <c r="D362" s="0"/>
      <c r="E362" s="0"/>
      <c r="F362" s="0"/>
    </row>
    <row r="363" customFormat="false" ht="12.75" hidden="false" customHeight="false" outlineLevel="0" collapsed="false">
      <c r="C363" s="0"/>
      <c r="D363" s="0"/>
      <c r="E363" s="0"/>
      <c r="F363" s="0"/>
    </row>
    <row r="364" customFormat="false" ht="12.75" hidden="false" customHeight="false" outlineLevel="0" collapsed="false">
      <c r="C364" s="0"/>
      <c r="D364" s="0"/>
      <c r="E364" s="0"/>
      <c r="F364" s="0"/>
    </row>
    <row r="365" customFormat="false" ht="12.75" hidden="false" customHeight="false" outlineLevel="0" collapsed="false">
      <c r="C365" s="0"/>
      <c r="D365" s="0"/>
      <c r="E365" s="0"/>
      <c r="F365" s="0"/>
    </row>
    <row r="366" customFormat="false" ht="12.75" hidden="false" customHeight="false" outlineLevel="0" collapsed="false">
      <c r="C366" s="0"/>
      <c r="D366" s="0"/>
      <c r="E366" s="0"/>
      <c r="F366" s="0"/>
    </row>
    <row r="367" customFormat="false" ht="12.75" hidden="false" customHeight="false" outlineLevel="0" collapsed="false">
      <c r="C367" s="0"/>
      <c r="D367" s="0"/>
      <c r="E367" s="0"/>
      <c r="F367" s="0"/>
    </row>
    <row r="368" customFormat="false" ht="12.75" hidden="false" customHeight="false" outlineLevel="0" collapsed="false">
      <c r="C368" s="0"/>
      <c r="D368" s="0"/>
      <c r="E368" s="0"/>
      <c r="F368" s="0"/>
    </row>
    <row r="369" customFormat="false" ht="12.75" hidden="false" customHeight="false" outlineLevel="0" collapsed="false">
      <c r="C369" s="0"/>
      <c r="D369" s="0"/>
      <c r="E369" s="0"/>
      <c r="F369" s="0"/>
    </row>
    <row r="370" customFormat="false" ht="12.75" hidden="false" customHeight="false" outlineLevel="0" collapsed="false">
      <c r="C370" s="0"/>
      <c r="D370" s="0"/>
      <c r="E370" s="0"/>
      <c r="F370" s="0"/>
    </row>
    <row r="371" customFormat="false" ht="12.75" hidden="false" customHeight="false" outlineLevel="0" collapsed="false">
      <c r="C371" s="0"/>
      <c r="D371" s="0"/>
      <c r="E371" s="0"/>
      <c r="F371" s="0"/>
    </row>
    <row r="372" customFormat="false" ht="12.75" hidden="false" customHeight="false" outlineLevel="0" collapsed="false">
      <c r="C372" s="0"/>
      <c r="D372" s="0"/>
      <c r="E372" s="0"/>
      <c r="F372" s="0"/>
    </row>
    <row r="373" customFormat="false" ht="12.75" hidden="false" customHeight="false" outlineLevel="0" collapsed="false">
      <c r="C373" s="0"/>
      <c r="D373" s="0"/>
      <c r="E373" s="0"/>
      <c r="F373" s="0"/>
    </row>
    <row r="374" customFormat="false" ht="12.75" hidden="false" customHeight="false" outlineLevel="0" collapsed="false">
      <c r="C374" s="0"/>
      <c r="D374" s="0"/>
      <c r="E374" s="0"/>
      <c r="F374" s="0"/>
    </row>
    <row r="375" customFormat="false" ht="12.75" hidden="false" customHeight="false" outlineLevel="0" collapsed="false">
      <c r="C375" s="0"/>
      <c r="D375" s="0"/>
      <c r="E375" s="0"/>
      <c r="F375" s="0"/>
    </row>
    <row r="376" customFormat="false" ht="12.75" hidden="false" customHeight="false" outlineLevel="0" collapsed="false">
      <c r="C376" s="0"/>
      <c r="D376" s="0"/>
      <c r="E376" s="0"/>
      <c r="F376" s="0"/>
    </row>
    <row r="377" customFormat="false" ht="12.75" hidden="false" customHeight="false" outlineLevel="0" collapsed="false">
      <c r="C377" s="0"/>
      <c r="D377" s="0"/>
      <c r="E377" s="0"/>
      <c r="F377" s="0"/>
    </row>
    <row r="378" customFormat="false" ht="12.75" hidden="false" customHeight="false" outlineLevel="0" collapsed="false">
      <c r="C378" s="0"/>
      <c r="D378" s="0"/>
      <c r="E378" s="0"/>
      <c r="F378" s="0"/>
    </row>
    <row r="379" customFormat="false" ht="12.75" hidden="false" customHeight="false" outlineLevel="0" collapsed="false">
      <c r="C379" s="0"/>
      <c r="D379" s="0"/>
      <c r="E379" s="0"/>
      <c r="F379" s="0"/>
    </row>
    <row r="380" customFormat="false" ht="12.75" hidden="false" customHeight="false" outlineLevel="0" collapsed="false">
      <c r="C380" s="0"/>
      <c r="D380" s="0"/>
      <c r="E380" s="0"/>
      <c r="F380" s="0"/>
    </row>
    <row r="381" customFormat="false" ht="12.75" hidden="false" customHeight="false" outlineLevel="0" collapsed="false">
      <c r="C381" s="0"/>
      <c r="D381" s="0"/>
      <c r="E381" s="0"/>
      <c r="F381" s="0"/>
    </row>
    <row r="382" customFormat="false" ht="12.75" hidden="false" customHeight="false" outlineLevel="0" collapsed="false">
      <c r="C382" s="0"/>
      <c r="D382" s="0"/>
      <c r="E382" s="0"/>
      <c r="F382" s="0"/>
    </row>
    <row r="383" customFormat="false" ht="12.75" hidden="false" customHeight="false" outlineLevel="0" collapsed="false">
      <c r="C383" s="0"/>
      <c r="D383" s="0"/>
      <c r="E383" s="0"/>
      <c r="F383" s="0"/>
    </row>
    <row r="384" customFormat="false" ht="12.75" hidden="false" customHeight="false" outlineLevel="0" collapsed="false">
      <c r="C384" s="0"/>
      <c r="D384" s="0"/>
      <c r="E384" s="0"/>
      <c r="F384" s="0"/>
    </row>
    <row r="385" customFormat="false" ht="12.75" hidden="false" customHeight="false" outlineLevel="0" collapsed="false">
      <c r="C385" s="0"/>
      <c r="D385" s="0"/>
      <c r="E385" s="0"/>
      <c r="F385" s="0"/>
    </row>
    <row r="386" customFormat="false" ht="12.75" hidden="false" customHeight="false" outlineLevel="0" collapsed="false">
      <c r="C386" s="0"/>
      <c r="D386" s="0"/>
      <c r="E386" s="0"/>
      <c r="F386" s="0"/>
    </row>
    <row r="387" customFormat="false" ht="12.75" hidden="false" customHeight="false" outlineLevel="0" collapsed="false">
      <c r="C387" s="0"/>
      <c r="D387" s="0"/>
      <c r="E387" s="0"/>
      <c r="F387" s="0"/>
    </row>
    <row r="388" customFormat="false" ht="12.75" hidden="false" customHeight="false" outlineLevel="0" collapsed="false">
      <c r="C388" s="0"/>
      <c r="D388" s="0"/>
      <c r="E388" s="0"/>
      <c r="F388" s="0"/>
    </row>
    <row r="389" customFormat="false" ht="12.75" hidden="false" customHeight="false" outlineLevel="0" collapsed="false">
      <c r="C389" s="0"/>
      <c r="D389" s="0"/>
      <c r="E389" s="0"/>
      <c r="F389" s="0"/>
    </row>
    <row r="390" customFormat="false" ht="12.75" hidden="false" customHeight="false" outlineLevel="0" collapsed="false">
      <c r="C390" s="0"/>
      <c r="D390" s="0"/>
      <c r="E390" s="0"/>
      <c r="F390" s="0"/>
    </row>
    <row r="391" customFormat="false" ht="12.75" hidden="false" customHeight="false" outlineLevel="0" collapsed="false">
      <c r="C391" s="0"/>
      <c r="D391" s="0"/>
      <c r="E391" s="0"/>
      <c r="F391" s="0"/>
    </row>
    <row r="392" customFormat="false" ht="12.75" hidden="false" customHeight="false" outlineLevel="0" collapsed="false">
      <c r="C392" s="0"/>
      <c r="D392" s="0"/>
      <c r="E392" s="0"/>
      <c r="F392" s="0"/>
    </row>
    <row r="393" customFormat="false" ht="12.75" hidden="false" customHeight="false" outlineLevel="0" collapsed="false">
      <c r="C393" s="0"/>
      <c r="D393" s="0"/>
      <c r="E393" s="0"/>
      <c r="F393" s="0"/>
    </row>
    <row r="394" customFormat="false" ht="12.75" hidden="false" customHeight="false" outlineLevel="0" collapsed="false">
      <c r="C394" s="0"/>
      <c r="D394" s="0"/>
      <c r="E394" s="0"/>
      <c r="F394" s="0"/>
    </row>
    <row r="395" customFormat="false" ht="12.75" hidden="false" customHeight="false" outlineLevel="0" collapsed="false">
      <c r="C395" s="0"/>
      <c r="D395" s="0"/>
      <c r="E395" s="0"/>
      <c r="F395" s="0"/>
    </row>
    <row r="396" customFormat="false" ht="12.75" hidden="false" customHeight="false" outlineLevel="0" collapsed="false">
      <c r="C396" s="0"/>
      <c r="D396" s="0"/>
      <c r="E396" s="0"/>
      <c r="F396" s="0"/>
    </row>
    <row r="397" customFormat="false" ht="12.75" hidden="false" customHeight="false" outlineLevel="0" collapsed="false">
      <c r="C397" s="0"/>
      <c r="D397" s="0"/>
      <c r="E397" s="0"/>
      <c r="F397" s="0"/>
    </row>
    <row r="398" customFormat="false" ht="12.75" hidden="false" customHeight="false" outlineLevel="0" collapsed="false">
      <c r="C398" s="0"/>
      <c r="D398" s="0"/>
      <c r="E398" s="0"/>
      <c r="F398" s="0"/>
    </row>
    <row r="399" customFormat="false" ht="12.75" hidden="false" customHeight="false" outlineLevel="0" collapsed="false">
      <c r="C399" s="0"/>
      <c r="D399" s="0"/>
      <c r="E399" s="0"/>
      <c r="F399" s="0"/>
    </row>
    <row r="400" customFormat="false" ht="12.75" hidden="false" customHeight="false" outlineLevel="0" collapsed="false">
      <c r="C400" s="0"/>
      <c r="D400" s="0"/>
      <c r="E400" s="0"/>
      <c r="F400" s="0"/>
    </row>
    <row r="401" customFormat="false" ht="12.75" hidden="false" customHeight="false" outlineLevel="0" collapsed="false">
      <c r="C401" s="0"/>
      <c r="D401" s="0"/>
      <c r="E401" s="0"/>
      <c r="F401" s="0"/>
    </row>
    <row r="402" customFormat="false" ht="12.75" hidden="false" customHeight="false" outlineLevel="0" collapsed="false">
      <c r="C402" s="0"/>
      <c r="D402" s="0"/>
      <c r="E402" s="0"/>
      <c r="F402" s="0"/>
    </row>
    <row r="403" customFormat="false" ht="12.75" hidden="false" customHeight="false" outlineLevel="0" collapsed="false">
      <c r="C403" s="0"/>
      <c r="D403" s="0"/>
      <c r="E403" s="0"/>
      <c r="F403" s="0"/>
    </row>
    <row r="404" customFormat="false" ht="12.75" hidden="false" customHeight="false" outlineLevel="0" collapsed="false">
      <c r="C404" s="0"/>
      <c r="D404" s="0"/>
      <c r="E404" s="0"/>
      <c r="F404" s="0"/>
    </row>
    <row r="405" customFormat="false" ht="12.75" hidden="false" customHeight="false" outlineLevel="0" collapsed="false">
      <c r="C405" s="0"/>
      <c r="D405" s="0"/>
      <c r="E405" s="0"/>
      <c r="F405" s="0"/>
    </row>
    <row r="406" customFormat="false" ht="12.75" hidden="false" customHeight="false" outlineLevel="0" collapsed="false">
      <c r="C406" s="0"/>
      <c r="D406" s="0"/>
      <c r="E406" s="0"/>
      <c r="F406" s="0"/>
    </row>
    <row r="407" customFormat="false" ht="12.75" hidden="false" customHeight="false" outlineLevel="0" collapsed="false">
      <c r="C407" s="0"/>
      <c r="D407" s="0"/>
      <c r="E407" s="0"/>
      <c r="F407" s="0"/>
    </row>
    <row r="408" customFormat="false" ht="12.75" hidden="false" customHeight="false" outlineLevel="0" collapsed="false">
      <c r="C408" s="0"/>
      <c r="D408" s="0"/>
      <c r="E408" s="0"/>
      <c r="F408" s="0"/>
    </row>
    <row r="409" customFormat="false" ht="12.75" hidden="false" customHeight="false" outlineLevel="0" collapsed="false">
      <c r="C409" s="0"/>
      <c r="D409" s="0"/>
      <c r="E409" s="0"/>
      <c r="F409" s="0"/>
    </row>
    <row r="410" customFormat="false" ht="12.75" hidden="false" customHeight="false" outlineLevel="0" collapsed="false">
      <c r="C410" s="0"/>
      <c r="D410" s="0"/>
      <c r="E410" s="0"/>
      <c r="F410" s="0"/>
    </row>
    <row r="411" customFormat="false" ht="12.75" hidden="false" customHeight="false" outlineLevel="0" collapsed="false">
      <c r="C411" s="0"/>
      <c r="D411" s="0"/>
      <c r="E411" s="0"/>
      <c r="F411" s="0"/>
    </row>
    <row r="412" customFormat="false" ht="12.75" hidden="false" customHeight="false" outlineLevel="0" collapsed="false">
      <c r="C412" s="0"/>
      <c r="D412" s="0"/>
      <c r="E412" s="0"/>
      <c r="F412" s="0"/>
    </row>
    <row r="413" customFormat="false" ht="12.75" hidden="false" customHeight="false" outlineLevel="0" collapsed="false">
      <c r="C413" s="0"/>
      <c r="D413" s="0"/>
      <c r="E413" s="0"/>
      <c r="F413" s="0"/>
    </row>
    <row r="414" customFormat="false" ht="12.75" hidden="false" customHeight="false" outlineLevel="0" collapsed="false">
      <c r="C414" s="0"/>
      <c r="D414" s="0"/>
      <c r="E414" s="0"/>
      <c r="F414" s="0"/>
    </row>
    <row r="415" customFormat="false" ht="12.75" hidden="false" customHeight="false" outlineLevel="0" collapsed="false">
      <c r="C415" s="0"/>
      <c r="D415" s="0"/>
      <c r="E415" s="0"/>
      <c r="F415" s="0"/>
    </row>
    <row r="416" customFormat="false" ht="12.75" hidden="false" customHeight="false" outlineLevel="0" collapsed="false">
      <c r="C416" s="0"/>
      <c r="D416" s="0"/>
      <c r="E416" s="0"/>
      <c r="F416" s="0"/>
    </row>
    <row r="417" customFormat="false" ht="12.75" hidden="false" customHeight="false" outlineLevel="0" collapsed="false">
      <c r="C417" s="0"/>
      <c r="D417" s="0"/>
      <c r="E417" s="0"/>
      <c r="F417" s="0"/>
    </row>
    <row r="418" customFormat="false" ht="12.75" hidden="false" customHeight="false" outlineLevel="0" collapsed="false">
      <c r="C418" s="0"/>
      <c r="D418" s="0"/>
      <c r="E418" s="0"/>
      <c r="F418" s="0"/>
    </row>
    <row r="419" customFormat="false" ht="12.75" hidden="false" customHeight="false" outlineLevel="0" collapsed="false">
      <c r="C419" s="0"/>
      <c r="D419" s="0"/>
      <c r="E419" s="0"/>
      <c r="F419" s="0"/>
    </row>
    <row r="420" customFormat="false" ht="12.75" hidden="false" customHeight="false" outlineLevel="0" collapsed="false">
      <c r="C420" s="0"/>
      <c r="D420" s="0"/>
      <c r="E420" s="0"/>
      <c r="F420" s="0"/>
    </row>
    <row r="421" customFormat="false" ht="12.75" hidden="false" customHeight="false" outlineLevel="0" collapsed="false">
      <c r="C421" s="0"/>
      <c r="D421" s="0"/>
      <c r="E421" s="0"/>
      <c r="F421" s="0"/>
    </row>
    <row r="422" customFormat="false" ht="12.75" hidden="false" customHeight="false" outlineLevel="0" collapsed="false">
      <c r="C422" s="0"/>
      <c r="D422" s="0"/>
      <c r="E422" s="0"/>
      <c r="F422" s="0"/>
    </row>
    <row r="423" customFormat="false" ht="12.75" hidden="false" customHeight="false" outlineLevel="0" collapsed="false">
      <c r="C423" s="0"/>
      <c r="D423" s="0"/>
      <c r="E423" s="0"/>
      <c r="F423" s="0"/>
    </row>
    <row r="424" customFormat="false" ht="12.75" hidden="false" customHeight="false" outlineLevel="0" collapsed="false">
      <c r="C424" s="0"/>
      <c r="D424" s="0"/>
      <c r="E424" s="0"/>
      <c r="F424" s="0"/>
    </row>
    <row r="425" customFormat="false" ht="12.75" hidden="false" customHeight="false" outlineLevel="0" collapsed="false">
      <c r="C425" s="0"/>
      <c r="D425" s="0"/>
      <c r="E425" s="0"/>
      <c r="F425" s="0"/>
    </row>
    <row r="426" customFormat="false" ht="12.75" hidden="false" customHeight="false" outlineLevel="0" collapsed="false">
      <c r="C426" s="0"/>
      <c r="D426" s="0"/>
      <c r="E426" s="0"/>
      <c r="F426" s="0"/>
    </row>
    <row r="427" customFormat="false" ht="12.75" hidden="false" customHeight="false" outlineLevel="0" collapsed="false">
      <c r="C427" s="0"/>
      <c r="D427" s="0"/>
      <c r="E427" s="0"/>
      <c r="F427" s="0"/>
    </row>
    <row r="428" customFormat="false" ht="12.75" hidden="false" customHeight="false" outlineLevel="0" collapsed="false">
      <c r="C428" s="0"/>
      <c r="D428" s="0"/>
      <c r="E428" s="0"/>
      <c r="F428" s="0"/>
    </row>
    <row r="429" customFormat="false" ht="12.75" hidden="false" customHeight="false" outlineLevel="0" collapsed="false">
      <c r="C429" s="0"/>
      <c r="D429" s="0"/>
      <c r="E429" s="0"/>
      <c r="F429" s="0"/>
    </row>
    <row r="430" customFormat="false" ht="12.75" hidden="false" customHeight="false" outlineLevel="0" collapsed="false">
      <c r="C430" s="0"/>
      <c r="D430" s="0"/>
      <c r="E430" s="0"/>
      <c r="F430" s="0"/>
    </row>
    <row r="431" customFormat="false" ht="12.75" hidden="false" customHeight="false" outlineLevel="0" collapsed="false">
      <c r="C431" s="0"/>
      <c r="D431" s="0"/>
      <c r="E431" s="0"/>
      <c r="F431" s="0"/>
    </row>
    <row r="432" customFormat="false" ht="12.75" hidden="false" customHeight="false" outlineLevel="0" collapsed="false">
      <c r="C432" s="0"/>
      <c r="D432" s="0"/>
      <c r="E432" s="0"/>
      <c r="F432" s="0"/>
    </row>
    <row r="433" customFormat="false" ht="12.75" hidden="false" customHeight="false" outlineLevel="0" collapsed="false">
      <c r="C433" s="0"/>
      <c r="D433" s="0"/>
      <c r="E433" s="0"/>
      <c r="F433" s="0"/>
    </row>
    <row r="434" customFormat="false" ht="12.75" hidden="false" customHeight="false" outlineLevel="0" collapsed="false">
      <c r="C434" s="0"/>
      <c r="D434" s="0"/>
      <c r="E434" s="0"/>
      <c r="F434" s="0"/>
    </row>
    <row r="435" customFormat="false" ht="12.75" hidden="false" customHeight="false" outlineLevel="0" collapsed="false">
      <c r="C435" s="0"/>
      <c r="D435" s="0"/>
      <c r="E435" s="0"/>
      <c r="F435" s="0"/>
    </row>
    <row r="436" customFormat="false" ht="12.75" hidden="false" customHeight="false" outlineLevel="0" collapsed="false">
      <c r="C436" s="0"/>
      <c r="D436" s="0"/>
      <c r="E436" s="0"/>
      <c r="F436" s="0"/>
    </row>
    <row r="437" customFormat="false" ht="12.75" hidden="false" customHeight="false" outlineLevel="0" collapsed="false">
      <c r="C437" s="0"/>
      <c r="D437" s="0"/>
      <c r="E437" s="0"/>
      <c r="F437" s="0"/>
    </row>
    <row r="438" customFormat="false" ht="12.75" hidden="false" customHeight="false" outlineLevel="0" collapsed="false">
      <c r="C438" s="0"/>
      <c r="D438" s="0"/>
      <c r="E438" s="0"/>
      <c r="F438" s="0"/>
    </row>
    <row r="439" customFormat="false" ht="12.75" hidden="false" customHeight="false" outlineLevel="0" collapsed="false">
      <c r="C439" s="0"/>
      <c r="D439" s="0"/>
      <c r="E439" s="0"/>
      <c r="F439" s="0"/>
    </row>
    <row r="440" customFormat="false" ht="12.75" hidden="false" customHeight="false" outlineLevel="0" collapsed="false">
      <c r="C440" s="0"/>
      <c r="D440" s="0"/>
      <c r="E440" s="0"/>
      <c r="F440" s="0"/>
    </row>
    <row r="441" customFormat="false" ht="12.75" hidden="false" customHeight="false" outlineLevel="0" collapsed="false">
      <c r="C441" s="0"/>
      <c r="D441" s="0"/>
      <c r="E441" s="0"/>
      <c r="F441" s="0"/>
    </row>
    <row r="442" customFormat="false" ht="12.75" hidden="false" customHeight="false" outlineLevel="0" collapsed="false">
      <c r="C442" s="0"/>
      <c r="D442" s="0"/>
      <c r="E442" s="0"/>
      <c r="F442" s="0"/>
    </row>
    <row r="443" customFormat="false" ht="12.75" hidden="false" customHeight="false" outlineLevel="0" collapsed="false">
      <c r="C443" s="0"/>
      <c r="D443" s="0"/>
      <c r="E443" s="0"/>
      <c r="F443" s="0"/>
    </row>
    <row r="444" customFormat="false" ht="12.75" hidden="false" customHeight="false" outlineLevel="0" collapsed="false">
      <c r="C444" s="0"/>
      <c r="D444" s="0"/>
      <c r="E444" s="0"/>
      <c r="F444" s="0"/>
    </row>
    <row r="445" customFormat="false" ht="12.75" hidden="false" customHeight="false" outlineLevel="0" collapsed="false">
      <c r="C445" s="0"/>
      <c r="D445" s="0"/>
      <c r="E445" s="0"/>
      <c r="F445" s="0"/>
    </row>
    <row r="446" customFormat="false" ht="12.75" hidden="false" customHeight="false" outlineLevel="0" collapsed="false">
      <c r="C446" s="0"/>
      <c r="D446" s="0"/>
      <c r="E446" s="0"/>
      <c r="F446" s="0"/>
    </row>
    <row r="447" customFormat="false" ht="12.75" hidden="false" customHeight="false" outlineLevel="0" collapsed="false">
      <c r="C447" s="0"/>
      <c r="D447" s="0"/>
      <c r="E447" s="0"/>
      <c r="F447" s="0"/>
    </row>
    <row r="448" customFormat="false" ht="12.75" hidden="false" customHeight="false" outlineLevel="0" collapsed="false">
      <c r="C448" s="0"/>
      <c r="D448" s="0"/>
      <c r="E448" s="0"/>
      <c r="F448" s="0"/>
    </row>
    <row r="449" customFormat="false" ht="12.75" hidden="false" customHeight="false" outlineLevel="0" collapsed="false">
      <c r="C449" s="0"/>
      <c r="D449" s="0"/>
      <c r="E449" s="0"/>
      <c r="F449" s="0"/>
    </row>
    <row r="450" customFormat="false" ht="12.75" hidden="false" customHeight="false" outlineLevel="0" collapsed="false">
      <c r="C450" s="0"/>
      <c r="D450" s="0"/>
      <c r="E450" s="0"/>
      <c r="F450" s="0"/>
    </row>
    <row r="451" customFormat="false" ht="12.75" hidden="false" customHeight="false" outlineLevel="0" collapsed="false">
      <c r="C451" s="0"/>
      <c r="D451" s="0"/>
      <c r="E451" s="0"/>
      <c r="F451" s="0"/>
    </row>
    <row r="452" customFormat="false" ht="12.75" hidden="false" customHeight="false" outlineLevel="0" collapsed="false">
      <c r="C452" s="0"/>
      <c r="D452" s="0"/>
      <c r="E452" s="0"/>
      <c r="F452" s="0"/>
    </row>
    <row r="453" customFormat="false" ht="12.75" hidden="false" customHeight="false" outlineLevel="0" collapsed="false">
      <c r="C453" s="0"/>
      <c r="D453" s="0"/>
      <c r="E453" s="0"/>
      <c r="F453" s="0"/>
    </row>
    <row r="454" customFormat="false" ht="12.75" hidden="false" customHeight="false" outlineLevel="0" collapsed="false">
      <c r="C454" s="0"/>
      <c r="D454" s="0"/>
      <c r="E454" s="0"/>
      <c r="F454" s="0"/>
    </row>
    <row r="455" customFormat="false" ht="12.75" hidden="false" customHeight="false" outlineLevel="0" collapsed="false">
      <c r="C455" s="0"/>
      <c r="D455" s="0"/>
      <c r="E455" s="0"/>
      <c r="F455" s="0"/>
    </row>
    <row r="456" customFormat="false" ht="12.75" hidden="false" customHeight="false" outlineLevel="0" collapsed="false">
      <c r="C456" s="0"/>
      <c r="D456" s="0"/>
      <c r="E456" s="0"/>
      <c r="F456" s="0"/>
    </row>
    <row r="457" customFormat="false" ht="12.75" hidden="false" customHeight="false" outlineLevel="0" collapsed="false">
      <c r="C457" s="0"/>
      <c r="D457" s="0"/>
      <c r="E457" s="0"/>
      <c r="F457" s="0"/>
    </row>
    <row r="458" customFormat="false" ht="12.75" hidden="false" customHeight="false" outlineLevel="0" collapsed="false">
      <c r="C458" s="0"/>
      <c r="D458" s="0"/>
      <c r="E458" s="0"/>
      <c r="F458" s="0"/>
    </row>
    <row r="459" customFormat="false" ht="12.75" hidden="false" customHeight="false" outlineLevel="0" collapsed="false">
      <c r="C459" s="0"/>
      <c r="D459" s="0"/>
      <c r="E459" s="0"/>
      <c r="F459" s="0"/>
    </row>
    <row r="460" customFormat="false" ht="12.75" hidden="false" customHeight="false" outlineLevel="0" collapsed="false">
      <c r="C460" s="0"/>
      <c r="D460" s="0"/>
      <c r="E460" s="0"/>
      <c r="F460" s="0"/>
    </row>
    <row r="461" customFormat="false" ht="12.75" hidden="false" customHeight="false" outlineLevel="0" collapsed="false">
      <c r="C461" s="0"/>
      <c r="D461" s="0"/>
      <c r="E461" s="0"/>
      <c r="F461" s="0"/>
    </row>
    <row r="462" customFormat="false" ht="12.75" hidden="false" customHeight="false" outlineLevel="0" collapsed="false">
      <c r="C462" s="0"/>
      <c r="D462" s="0"/>
      <c r="E462" s="0"/>
      <c r="F462" s="0"/>
    </row>
    <row r="463" customFormat="false" ht="12.75" hidden="false" customHeight="false" outlineLevel="0" collapsed="false">
      <c r="C463" s="0"/>
      <c r="D463" s="0"/>
      <c r="E463" s="0"/>
      <c r="F463" s="0"/>
    </row>
    <row r="464" customFormat="false" ht="12.75" hidden="false" customHeight="false" outlineLevel="0" collapsed="false">
      <c r="C464" s="0"/>
      <c r="D464" s="0"/>
      <c r="E464" s="0"/>
      <c r="F464" s="0"/>
    </row>
    <row r="465" customFormat="false" ht="12.75" hidden="false" customHeight="false" outlineLevel="0" collapsed="false">
      <c r="C465" s="0"/>
      <c r="D465" s="0"/>
      <c r="E465" s="0"/>
      <c r="F465" s="0"/>
    </row>
    <row r="466" customFormat="false" ht="12.75" hidden="false" customHeight="false" outlineLevel="0" collapsed="false">
      <c r="C466" s="0"/>
      <c r="D466" s="0"/>
      <c r="E466" s="0"/>
      <c r="F466" s="0"/>
    </row>
    <row r="467" customFormat="false" ht="12.75" hidden="false" customHeight="false" outlineLevel="0" collapsed="false">
      <c r="C467" s="0"/>
      <c r="D467" s="0"/>
      <c r="E467" s="0"/>
      <c r="F467" s="0"/>
    </row>
    <row r="468" customFormat="false" ht="12.75" hidden="false" customHeight="false" outlineLevel="0" collapsed="false">
      <c r="C468" s="0"/>
      <c r="D468" s="0"/>
      <c r="E468" s="0"/>
      <c r="F468" s="0"/>
    </row>
    <row r="469" customFormat="false" ht="12.75" hidden="false" customHeight="false" outlineLevel="0" collapsed="false">
      <c r="C469" s="0"/>
      <c r="D469" s="0"/>
      <c r="E469" s="0"/>
      <c r="F469" s="0"/>
    </row>
    <row r="470" customFormat="false" ht="12.75" hidden="false" customHeight="false" outlineLevel="0" collapsed="false">
      <c r="C470" s="0"/>
      <c r="D470" s="0"/>
      <c r="E470" s="0"/>
      <c r="F470" s="0"/>
    </row>
    <row r="471" customFormat="false" ht="12.75" hidden="false" customHeight="false" outlineLevel="0" collapsed="false">
      <c r="C471" s="0"/>
      <c r="D471" s="0"/>
      <c r="E471" s="0"/>
      <c r="F471" s="0"/>
    </row>
    <row r="472" customFormat="false" ht="12.75" hidden="false" customHeight="false" outlineLevel="0" collapsed="false">
      <c r="C472" s="0"/>
      <c r="D472" s="0"/>
      <c r="E472" s="0"/>
      <c r="F472" s="0"/>
    </row>
    <row r="473" customFormat="false" ht="12.75" hidden="false" customHeight="false" outlineLevel="0" collapsed="false">
      <c r="C473" s="0"/>
      <c r="D473" s="0"/>
      <c r="E473" s="0"/>
      <c r="F473" s="0"/>
    </row>
    <row r="474" customFormat="false" ht="12.75" hidden="false" customHeight="false" outlineLevel="0" collapsed="false">
      <c r="C474" s="0"/>
      <c r="D474" s="0"/>
      <c r="E474" s="0"/>
      <c r="F474" s="0"/>
    </row>
    <row r="475" customFormat="false" ht="12.75" hidden="false" customHeight="false" outlineLevel="0" collapsed="false">
      <c r="C475" s="0"/>
      <c r="D475" s="0"/>
      <c r="E475" s="0"/>
      <c r="F475" s="0"/>
    </row>
    <row r="476" customFormat="false" ht="12.75" hidden="false" customHeight="false" outlineLevel="0" collapsed="false">
      <c r="C476" s="0"/>
      <c r="D476" s="0"/>
      <c r="E476" s="0"/>
      <c r="F476" s="0"/>
    </row>
    <row r="477" customFormat="false" ht="12.75" hidden="false" customHeight="false" outlineLevel="0" collapsed="false">
      <c r="C477" s="0"/>
      <c r="D477" s="0"/>
      <c r="E477" s="0"/>
      <c r="F477" s="0"/>
    </row>
    <row r="478" customFormat="false" ht="12.75" hidden="false" customHeight="false" outlineLevel="0" collapsed="false">
      <c r="C478" s="0"/>
      <c r="D478" s="0"/>
      <c r="E478" s="0"/>
      <c r="F478" s="0"/>
    </row>
    <row r="479" customFormat="false" ht="12.75" hidden="false" customHeight="false" outlineLevel="0" collapsed="false">
      <c r="C479" s="0"/>
      <c r="D479" s="0"/>
      <c r="E479" s="0"/>
      <c r="F479" s="0"/>
    </row>
    <row r="480" customFormat="false" ht="12.75" hidden="false" customHeight="false" outlineLevel="0" collapsed="false">
      <c r="C480" s="0"/>
      <c r="D480" s="0"/>
      <c r="E480" s="0"/>
      <c r="F480" s="0"/>
    </row>
    <row r="481" customFormat="false" ht="12.75" hidden="false" customHeight="false" outlineLevel="0" collapsed="false">
      <c r="C481" s="0"/>
      <c r="D481" s="0"/>
      <c r="E481" s="0"/>
      <c r="F481" s="0"/>
    </row>
    <row r="482" customFormat="false" ht="12.75" hidden="false" customHeight="false" outlineLevel="0" collapsed="false">
      <c r="C482" s="0"/>
      <c r="D482" s="0"/>
      <c r="E482" s="0"/>
      <c r="F482" s="0"/>
    </row>
    <row r="483" customFormat="false" ht="12.75" hidden="false" customHeight="false" outlineLevel="0" collapsed="false">
      <c r="C483" s="0"/>
      <c r="D483" s="0"/>
      <c r="E483" s="0"/>
      <c r="F483" s="0"/>
    </row>
    <row r="484" customFormat="false" ht="12.75" hidden="false" customHeight="false" outlineLevel="0" collapsed="false">
      <c r="C484" s="0"/>
      <c r="D484" s="0"/>
      <c r="E484" s="0"/>
      <c r="F484" s="0"/>
    </row>
    <row r="485" customFormat="false" ht="12.75" hidden="false" customHeight="false" outlineLevel="0" collapsed="false">
      <c r="C485" s="0"/>
      <c r="D485" s="0"/>
      <c r="E485" s="0"/>
      <c r="F485" s="0"/>
    </row>
    <row r="486" customFormat="false" ht="12.75" hidden="false" customHeight="false" outlineLevel="0" collapsed="false">
      <c r="C486" s="0"/>
      <c r="D486" s="0"/>
      <c r="E486" s="0"/>
      <c r="F486" s="0"/>
    </row>
    <row r="487" customFormat="false" ht="12.75" hidden="false" customHeight="false" outlineLevel="0" collapsed="false">
      <c r="C487" s="0"/>
      <c r="D487" s="0"/>
      <c r="E487" s="0"/>
      <c r="F487" s="0"/>
    </row>
    <row r="488" customFormat="false" ht="12.75" hidden="false" customHeight="false" outlineLevel="0" collapsed="false">
      <c r="C488" s="0"/>
      <c r="D488" s="0"/>
      <c r="E488" s="0"/>
      <c r="F488" s="0"/>
    </row>
    <row r="489" customFormat="false" ht="12.75" hidden="false" customHeight="false" outlineLevel="0" collapsed="false">
      <c r="C489" s="0"/>
      <c r="D489" s="0"/>
      <c r="E489" s="0"/>
      <c r="F489" s="0"/>
    </row>
    <row r="490" customFormat="false" ht="12.75" hidden="false" customHeight="false" outlineLevel="0" collapsed="false">
      <c r="C490" s="0"/>
      <c r="D490" s="0"/>
      <c r="E490" s="0"/>
      <c r="F490" s="0"/>
    </row>
    <row r="491" customFormat="false" ht="12.75" hidden="false" customHeight="false" outlineLevel="0" collapsed="false">
      <c r="C491" s="0"/>
      <c r="D491" s="0"/>
      <c r="E491" s="0"/>
      <c r="F491" s="0"/>
    </row>
    <row r="492" customFormat="false" ht="12.75" hidden="false" customHeight="false" outlineLevel="0" collapsed="false">
      <c r="C492" s="0"/>
      <c r="D492" s="0"/>
      <c r="E492" s="0"/>
      <c r="F492" s="0"/>
    </row>
    <row r="493" customFormat="false" ht="12.75" hidden="false" customHeight="false" outlineLevel="0" collapsed="false">
      <c r="C493" s="0"/>
      <c r="D493" s="0"/>
      <c r="E493" s="0"/>
      <c r="F493" s="0"/>
    </row>
    <row r="494" customFormat="false" ht="12.75" hidden="false" customHeight="false" outlineLevel="0" collapsed="false">
      <c r="C494" s="0"/>
      <c r="D494" s="0"/>
      <c r="E494" s="0"/>
      <c r="F494" s="0"/>
    </row>
    <row r="495" customFormat="false" ht="12.75" hidden="false" customHeight="false" outlineLevel="0" collapsed="false">
      <c r="C495" s="0"/>
      <c r="D495" s="0"/>
      <c r="E495" s="0"/>
      <c r="F495" s="0"/>
    </row>
    <row r="496" customFormat="false" ht="12.75" hidden="false" customHeight="false" outlineLevel="0" collapsed="false">
      <c r="C496" s="0"/>
      <c r="D496" s="0"/>
      <c r="E496" s="0"/>
      <c r="F496" s="0"/>
    </row>
    <row r="497" customFormat="false" ht="12.75" hidden="false" customHeight="false" outlineLevel="0" collapsed="false">
      <c r="C497" s="0"/>
      <c r="D497" s="0"/>
      <c r="E497" s="0"/>
      <c r="F497" s="0"/>
    </row>
    <row r="498" customFormat="false" ht="12.75" hidden="false" customHeight="false" outlineLevel="0" collapsed="false">
      <c r="C498" s="0"/>
      <c r="D498" s="0"/>
      <c r="E498" s="0"/>
      <c r="F498" s="0"/>
    </row>
    <row r="499" customFormat="false" ht="12.75" hidden="false" customHeight="false" outlineLevel="0" collapsed="false">
      <c r="C499" s="0"/>
      <c r="D499" s="0"/>
      <c r="E499" s="0"/>
      <c r="F499" s="0"/>
    </row>
    <row r="500" customFormat="false" ht="12.75" hidden="false" customHeight="false" outlineLevel="0" collapsed="false">
      <c r="C500" s="0"/>
      <c r="D500" s="0"/>
      <c r="E500" s="0"/>
      <c r="F500" s="0"/>
    </row>
    <row r="501" customFormat="false" ht="12.75" hidden="false" customHeight="false" outlineLevel="0" collapsed="false">
      <c r="C501" s="0"/>
      <c r="D501" s="0"/>
      <c r="E501" s="0"/>
      <c r="F501" s="0"/>
    </row>
    <row r="502" customFormat="false" ht="12.75" hidden="false" customHeight="false" outlineLevel="0" collapsed="false">
      <c r="C502" s="0"/>
      <c r="D502" s="0"/>
      <c r="E502" s="0"/>
      <c r="F502" s="0"/>
    </row>
    <row r="503" customFormat="false" ht="12.75" hidden="false" customHeight="false" outlineLevel="0" collapsed="false">
      <c r="C503" s="0"/>
      <c r="D503" s="0"/>
      <c r="E503" s="0"/>
      <c r="F503" s="0"/>
    </row>
    <row r="504" customFormat="false" ht="12.75" hidden="false" customHeight="false" outlineLevel="0" collapsed="false">
      <c r="C504" s="0"/>
      <c r="D504" s="0"/>
      <c r="E504" s="0"/>
      <c r="F504" s="0"/>
    </row>
    <row r="505" customFormat="false" ht="12.75" hidden="false" customHeight="false" outlineLevel="0" collapsed="false">
      <c r="C505" s="0"/>
      <c r="D505" s="0"/>
      <c r="E505" s="0"/>
      <c r="F505" s="0"/>
    </row>
    <row r="506" customFormat="false" ht="12.75" hidden="false" customHeight="false" outlineLevel="0" collapsed="false">
      <c r="C506" s="0"/>
      <c r="D506" s="0"/>
      <c r="E506" s="0"/>
      <c r="F506" s="0"/>
    </row>
    <row r="507" customFormat="false" ht="12.75" hidden="false" customHeight="false" outlineLevel="0" collapsed="false">
      <c r="C507" s="0"/>
      <c r="D507" s="0"/>
      <c r="E507" s="0"/>
      <c r="F507" s="0"/>
    </row>
    <row r="508" customFormat="false" ht="12.75" hidden="false" customHeight="false" outlineLevel="0" collapsed="false">
      <c r="C508" s="0"/>
      <c r="D508" s="0"/>
      <c r="E508" s="0"/>
      <c r="F508" s="0"/>
    </row>
    <row r="509" customFormat="false" ht="12.75" hidden="false" customHeight="false" outlineLevel="0" collapsed="false">
      <c r="C509" s="0"/>
      <c r="D509" s="0"/>
      <c r="E509" s="0"/>
      <c r="F509" s="0"/>
    </row>
    <row r="510" customFormat="false" ht="12.75" hidden="false" customHeight="false" outlineLevel="0" collapsed="false">
      <c r="C510" s="0"/>
      <c r="D510" s="0"/>
      <c r="E510" s="0"/>
      <c r="F510" s="0"/>
    </row>
    <row r="511" customFormat="false" ht="12.75" hidden="false" customHeight="false" outlineLevel="0" collapsed="false">
      <c r="C511" s="0"/>
      <c r="D511" s="0"/>
      <c r="E511" s="0"/>
      <c r="F511" s="0"/>
    </row>
    <row r="512" customFormat="false" ht="12.75" hidden="false" customHeight="false" outlineLevel="0" collapsed="false">
      <c r="C512" s="0"/>
      <c r="D512" s="0"/>
      <c r="E512" s="0"/>
      <c r="F512" s="0"/>
    </row>
    <row r="513" customFormat="false" ht="12.75" hidden="false" customHeight="false" outlineLevel="0" collapsed="false">
      <c r="C513" s="0"/>
      <c r="D513" s="0"/>
      <c r="E513" s="0"/>
      <c r="F513" s="0"/>
    </row>
    <row r="514" customFormat="false" ht="12.75" hidden="false" customHeight="false" outlineLevel="0" collapsed="false">
      <c r="C514" s="0"/>
      <c r="D514" s="0"/>
      <c r="E514" s="0"/>
      <c r="F514" s="0"/>
    </row>
    <row r="515" customFormat="false" ht="12.75" hidden="false" customHeight="false" outlineLevel="0" collapsed="false">
      <c r="C515" s="0"/>
      <c r="D515" s="0"/>
      <c r="E515" s="0"/>
      <c r="F515" s="0"/>
    </row>
    <row r="516" customFormat="false" ht="12.75" hidden="false" customHeight="false" outlineLevel="0" collapsed="false">
      <c r="C516" s="0"/>
      <c r="D516" s="0"/>
      <c r="E516" s="0"/>
      <c r="F516" s="0"/>
    </row>
    <row r="517" customFormat="false" ht="12.75" hidden="false" customHeight="false" outlineLevel="0" collapsed="false">
      <c r="C517" s="0"/>
      <c r="D517" s="0"/>
      <c r="E517" s="0"/>
      <c r="F517" s="0"/>
    </row>
    <row r="518" customFormat="false" ht="12.75" hidden="false" customHeight="false" outlineLevel="0" collapsed="false">
      <c r="C518" s="0"/>
      <c r="D518" s="0"/>
      <c r="E518" s="0"/>
      <c r="F518" s="0"/>
    </row>
    <row r="519" customFormat="false" ht="12.75" hidden="false" customHeight="false" outlineLevel="0" collapsed="false">
      <c r="C519" s="0"/>
      <c r="D519" s="0"/>
      <c r="E519" s="0"/>
      <c r="F519" s="0"/>
    </row>
    <row r="520" customFormat="false" ht="12.75" hidden="false" customHeight="false" outlineLevel="0" collapsed="false">
      <c r="C520" s="0"/>
      <c r="D520" s="0"/>
      <c r="E520" s="0"/>
      <c r="F520" s="0"/>
    </row>
    <row r="521" customFormat="false" ht="12.75" hidden="false" customHeight="false" outlineLevel="0" collapsed="false">
      <c r="C521" s="0"/>
      <c r="D521" s="0"/>
      <c r="E521" s="0"/>
      <c r="F521" s="0"/>
    </row>
    <row r="522" customFormat="false" ht="12.75" hidden="false" customHeight="false" outlineLevel="0" collapsed="false">
      <c r="C522" s="0"/>
      <c r="D522" s="0"/>
      <c r="E522" s="0"/>
      <c r="F522" s="0"/>
    </row>
    <row r="523" customFormat="false" ht="12.75" hidden="false" customHeight="false" outlineLevel="0" collapsed="false">
      <c r="C523" s="0"/>
      <c r="D523" s="0"/>
      <c r="E523" s="0"/>
      <c r="F523" s="0"/>
    </row>
    <row r="524" customFormat="false" ht="12.75" hidden="false" customHeight="false" outlineLevel="0" collapsed="false">
      <c r="C524" s="0"/>
      <c r="D524" s="0"/>
      <c r="E524" s="0"/>
      <c r="F524" s="0"/>
    </row>
    <row r="525" customFormat="false" ht="12.75" hidden="false" customHeight="false" outlineLevel="0" collapsed="false">
      <c r="C525" s="0"/>
      <c r="D525" s="0"/>
      <c r="E525" s="0"/>
      <c r="F525" s="0"/>
    </row>
    <row r="526" customFormat="false" ht="12.75" hidden="false" customHeight="false" outlineLevel="0" collapsed="false">
      <c r="C526" s="0"/>
      <c r="D526" s="0"/>
      <c r="E526" s="0"/>
      <c r="F526" s="0"/>
    </row>
    <row r="527" customFormat="false" ht="12.75" hidden="false" customHeight="false" outlineLevel="0" collapsed="false">
      <c r="C527" s="0"/>
      <c r="D527" s="0"/>
      <c r="E527" s="0"/>
      <c r="F527" s="0"/>
    </row>
    <row r="528" customFormat="false" ht="12.75" hidden="false" customHeight="false" outlineLevel="0" collapsed="false">
      <c r="C528" s="0"/>
      <c r="D528" s="0"/>
      <c r="E528" s="0"/>
      <c r="F528" s="0"/>
    </row>
    <row r="529" customFormat="false" ht="12.75" hidden="false" customHeight="false" outlineLevel="0" collapsed="false">
      <c r="C529" s="0"/>
      <c r="D529" s="0"/>
      <c r="E529" s="0"/>
      <c r="F529" s="0"/>
    </row>
    <row r="530" customFormat="false" ht="12.75" hidden="false" customHeight="false" outlineLevel="0" collapsed="false">
      <c r="C530" s="0"/>
      <c r="D530" s="0"/>
      <c r="E530" s="0"/>
      <c r="F530" s="0"/>
    </row>
    <row r="531" customFormat="false" ht="12.75" hidden="false" customHeight="false" outlineLevel="0" collapsed="false">
      <c r="C531" s="0"/>
      <c r="D531" s="0"/>
      <c r="E531" s="0"/>
      <c r="F531" s="0"/>
    </row>
    <row r="532" customFormat="false" ht="12.75" hidden="false" customHeight="false" outlineLevel="0" collapsed="false">
      <c r="C532" s="0"/>
      <c r="D532" s="0"/>
      <c r="E532" s="0"/>
      <c r="F532" s="0"/>
    </row>
    <row r="533" customFormat="false" ht="12.75" hidden="false" customHeight="false" outlineLevel="0" collapsed="false">
      <c r="C533" s="0"/>
      <c r="D533" s="0"/>
      <c r="E533" s="0"/>
      <c r="F533" s="0"/>
    </row>
    <row r="534" customFormat="false" ht="12.75" hidden="false" customHeight="false" outlineLevel="0" collapsed="false">
      <c r="C534" s="0"/>
      <c r="D534" s="0"/>
      <c r="E534" s="0"/>
      <c r="F534" s="0"/>
    </row>
    <row r="535" customFormat="false" ht="12.75" hidden="false" customHeight="false" outlineLevel="0" collapsed="false">
      <c r="C535" s="0"/>
      <c r="D535" s="0"/>
      <c r="E535" s="0"/>
      <c r="F535" s="0"/>
    </row>
    <row r="536" customFormat="false" ht="12.75" hidden="false" customHeight="false" outlineLevel="0" collapsed="false">
      <c r="C536" s="0"/>
      <c r="D536" s="0"/>
      <c r="E536" s="0"/>
      <c r="F536" s="0"/>
    </row>
    <row r="537" customFormat="false" ht="12.75" hidden="false" customHeight="false" outlineLevel="0" collapsed="false">
      <c r="C537" s="0"/>
      <c r="D537" s="0"/>
      <c r="E537" s="0"/>
      <c r="F537" s="0"/>
    </row>
    <row r="538" customFormat="false" ht="12.75" hidden="false" customHeight="false" outlineLevel="0" collapsed="false">
      <c r="C538" s="0"/>
      <c r="D538" s="0"/>
      <c r="E538" s="0"/>
      <c r="F538" s="0"/>
    </row>
    <row r="539" customFormat="false" ht="12.75" hidden="false" customHeight="false" outlineLevel="0" collapsed="false">
      <c r="C539" s="0"/>
      <c r="D539" s="0"/>
      <c r="E539" s="0"/>
      <c r="F539" s="0"/>
    </row>
    <row r="540" customFormat="false" ht="12.75" hidden="false" customHeight="false" outlineLevel="0" collapsed="false">
      <c r="C540" s="0"/>
      <c r="D540" s="0"/>
      <c r="E540" s="0"/>
      <c r="F540" s="0"/>
    </row>
    <row r="541" customFormat="false" ht="12.75" hidden="false" customHeight="false" outlineLevel="0" collapsed="false">
      <c r="C541" s="0"/>
      <c r="D541" s="0"/>
      <c r="E541" s="0"/>
      <c r="F541" s="0"/>
    </row>
    <row r="542" customFormat="false" ht="12.75" hidden="false" customHeight="false" outlineLevel="0" collapsed="false">
      <c r="C542" s="0"/>
      <c r="D542" s="0"/>
      <c r="E542" s="0"/>
      <c r="F542" s="0"/>
    </row>
    <row r="543" customFormat="false" ht="12.75" hidden="false" customHeight="false" outlineLevel="0" collapsed="false">
      <c r="C543" s="0"/>
      <c r="D543" s="0"/>
      <c r="E543" s="0"/>
      <c r="F543" s="0"/>
    </row>
    <row r="544" customFormat="false" ht="12.75" hidden="false" customHeight="false" outlineLevel="0" collapsed="false">
      <c r="C544" s="0"/>
      <c r="D544" s="0"/>
      <c r="E544" s="0"/>
      <c r="F544" s="0"/>
    </row>
    <row r="545" customFormat="false" ht="12.75" hidden="false" customHeight="false" outlineLevel="0" collapsed="false">
      <c r="C545" s="0"/>
      <c r="D545" s="0"/>
      <c r="E545" s="0"/>
      <c r="F545" s="0"/>
    </row>
    <row r="546" customFormat="false" ht="12.75" hidden="false" customHeight="false" outlineLevel="0" collapsed="false">
      <c r="C546" s="0"/>
      <c r="D546" s="0"/>
      <c r="E546" s="0"/>
      <c r="F546" s="0"/>
    </row>
    <row r="547" customFormat="false" ht="12.75" hidden="false" customHeight="false" outlineLevel="0" collapsed="false">
      <c r="C547" s="0"/>
      <c r="D547" s="0"/>
      <c r="E547" s="0"/>
      <c r="F547" s="0"/>
    </row>
    <row r="548" customFormat="false" ht="12.75" hidden="false" customHeight="false" outlineLevel="0" collapsed="false">
      <c r="C548" s="0"/>
      <c r="D548" s="0"/>
      <c r="E548" s="0"/>
      <c r="F548" s="0"/>
    </row>
    <row r="549" customFormat="false" ht="12.75" hidden="false" customHeight="false" outlineLevel="0" collapsed="false">
      <c r="C549" s="0"/>
      <c r="D549" s="0"/>
      <c r="E549" s="0"/>
      <c r="F549" s="0"/>
    </row>
    <row r="550" customFormat="false" ht="12.75" hidden="false" customHeight="false" outlineLevel="0" collapsed="false">
      <c r="C550" s="0"/>
      <c r="D550" s="0"/>
      <c r="E550" s="0"/>
      <c r="F550" s="0"/>
    </row>
    <row r="551" customFormat="false" ht="12.75" hidden="false" customHeight="false" outlineLevel="0" collapsed="false">
      <c r="C551" s="0"/>
      <c r="D551" s="0"/>
      <c r="E551" s="0"/>
      <c r="F551" s="0"/>
    </row>
    <row r="552" customFormat="false" ht="12.75" hidden="false" customHeight="false" outlineLevel="0" collapsed="false">
      <c r="C552" s="0"/>
      <c r="D552" s="0"/>
      <c r="E552" s="0"/>
      <c r="F552" s="0"/>
    </row>
    <row r="553" customFormat="false" ht="12.75" hidden="false" customHeight="false" outlineLevel="0" collapsed="false">
      <c r="C553" s="0"/>
      <c r="D553" s="0"/>
      <c r="E553" s="0"/>
      <c r="F553" s="0"/>
    </row>
    <row r="554" customFormat="false" ht="12.75" hidden="false" customHeight="false" outlineLevel="0" collapsed="false">
      <c r="C554" s="0"/>
      <c r="D554" s="0"/>
      <c r="E554" s="0"/>
      <c r="F554" s="0"/>
    </row>
    <row r="555" customFormat="false" ht="12.75" hidden="false" customHeight="false" outlineLevel="0" collapsed="false">
      <c r="C555" s="0"/>
      <c r="D555" s="0"/>
      <c r="E555" s="0"/>
      <c r="F555" s="0"/>
    </row>
    <row r="556" customFormat="false" ht="12.75" hidden="false" customHeight="false" outlineLevel="0" collapsed="false">
      <c r="C556" s="0"/>
      <c r="D556" s="0"/>
      <c r="E556" s="0"/>
      <c r="F556" s="0"/>
    </row>
    <row r="557" customFormat="false" ht="12.75" hidden="false" customHeight="false" outlineLevel="0" collapsed="false">
      <c r="C557" s="0"/>
      <c r="D557" s="0"/>
      <c r="E557" s="0"/>
      <c r="F557" s="0"/>
    </row>
    <row r="558" customFormat="false" ht="12.75" hidden="false" customHeight="false" outlineLevel="0" collapsed="false">
      <c r="C558" s="0"/>
      <c r="D558" s="0"/>
      <c r="E558" s="0"/>
      <c r="F558" s="0"/>
    </row>
    <row r="559" customFormat="false" ht="12.75" hidden="false" customHeight="false" outlineLevel="0" collapsed="false">
      <c r="C559" s="0"/>
      <c r="D559" s="0"/>
      <c r="E559" s="0"/>
      <c r="F559" s="0"/>
    </row>
    <row r="560" customFormat="false" ht="12.75" hidden="false" customHeight="false" outlineLevel="0" collapsed="false">
      <c r="C560" s="0"/>
      <c r="D560" s="0"/>
      <c r="E560" s="0"/>
      <c r="F560" s="0"/>
    </row>
    <row r="561" customFormat="false" ht="12.75" hidden="false" customHeight="false" outlineLevel="0" collapsed="false">
      <c r="C561" s="0"/>
      <c r="D561" s="0"/>
      <c r="E561" s="0"/>
      <c r="F561" s="0"/>
    </row>
    <row r="562" customFormat="false" ht="12.75" hidden="false" customHeight="false" outlineLevel="0" collapsed="false">
      <c r="C562" s="0"/>
      <c r="D562" s="0"/>
      <c r="E562" s="0"/>
      <c r="F562" s="0"/>
    </row>
    <row r="563" customFormat="false" ht="12.75" hidden="false" customHeight="false" outlineLevel="0" collapsed="false">
      <c r="C563" s="0"/>
      <c r="D563" s="0"/>
      <c r="E563" s="0"/>
      <c r="F563" s="0"/>
    </row>
    <row r="564" customFormat="false" ht="12.75" hidden="false" customHeight="false" outlineLevel="0" collapsed="false">
      <c r="C564" s="0"/>
      <c r="D564" s="0"/>
      <c r="E564" s="0"/>
      <c r="F564" s="0"/>
    </row>
    <row r="565" customFormat="false" ht="12.75" hidden="false" customHeight="false" outlineLevel="0" collapsed="false">
      <c r="C565" s="0"/>
      <c r="D565" s="0"/>
      <c r="E565" s="0"/>
      <c r="F565" s="0"/>
    </row>
    <row r="566" customFormat="false" ht="12.75" hidden="false" customHeight="false" outlineLevel="0" collapsed="false">
      <c r="C566" s="0"/>
      <c r="D566" s="0"/>
      <c r="E566" s="0"/>
      <c r="F566" s="0"/>
    </row>
    <row r="567" customFormat="false" ht="12.75" hidden="false" customHeight="false" outlineLevel="0" collapsed="false">
      <c r="C567" s="0"/>
      <c r="D567" s="0"/>
      <c r="E567" s="0"/>
      <c r="F567" s="0"/>
    </row>
    <row r="568" customFormat="false" ht="12.75" hidden="false" customHeight="false" outlineLevel="0" collapsed="false">
      <c r="C568" s="0"/>
      <c r="D568" s="0"/>
      <c r="E568" s="0"/>
      <c r="F568" s="0"/>
    </row>
    <row r="569" customFormat="false" ht="12.75" hidden="false" customHeight="false" outlineLevel="0" collapsed="false">
      <c r="C569" s="0"/>
      <c r="D569" s="0"/>
      <c r="E569" s="0"/>
      <c r="F569" s="0"/>
    </row>
    <row r="570" customFormat="false" ht="12.75" hidden="false" customHeight="false" outlineLevel="0" collapsed="false">
      <c r="C570" s="0"/>
      <c r="D570" s="0"/>
      <c r="E570" s="0"/>
      <c r="F570" s="0"/>
    </row>
    <row r="571" customFormat="false" ht="12.75" hidden="false" customHeight="false" outlineLevel="0" collapsed="false">
      <c r="C571" s="0"/>
      <c r="D571" s="0"/>
      <c r="E571" s="0"/>
      <c r="F571" s="0"/>
    </row>
    <row r="572" customFormat="false" ht="12.75" hidden="false" customHeight="false" outlineLevel="0" collapsed="false">
      <c r="C572" s="0"/>
      <c r="D572" s="0"/>
      <c r="E572" s="0"/>
      <c r="F572" s="0"/>
    </row>
    <row r="573" customFormat="false" ht="12.75" hidden="false" customHeight="false" outlineLevel="0" collapsed="false">
      <c r="C573" s="0"/>
      <c r="D573" s="0"/>
      <c r="E573" s="0"/>
      <c r="F573" s="0"/>
    </row>
    <row r="574" customFormat="false" ht="12.75" hidden="false" customHeight="false" outlineLevel="0" collapsed="false">
      <c r="C574" s="0"/>
      <c r="D574" s="0"/>
      <c r="E574" s="0"/>
      <c r="F574" s="0"/>
    </row>
    <row r="575" customFormat="false" ht="12.75" hidden="false" customHeight="false" outlineLevel="0" collapsed="false">
      <c r="C575" s="0"/>
      <c r="D575" s="0"/>
      <c r="E575" s="0"/>
      <c r="F575" s="0"/>
    </row>
    <row r="576" customFormat="false" ht="12.75" hidden="false" customHeight="false" outlineLevel="0" collapsed="false">
      <c r="C576" s="0"/>
      <c r="D576" s="0"/>
      <c r="E576" s="0"/>
      <c r="F576" s="0"/>
    </row>
    <row r="577" customFormat="false" ht="12.75" hidden="false" customHeight="false" outlineLevel="0" collapsed="false">
      <c r="C577" s="0"/>
      <c r="D577" s="0"/>
      <c r="E577" s="0"/>
      <c r="F577" s="0"/>
    </row>
    <row r="578" customFormat="false" ht="12.75" hidden="false" customHeight="false" outlineLevel="0" collapsed="false">
      <c r="C578" s="0"/>
      <c r="D578" s="0"/>
      <c r="E578" s="0"/>
      <c r="F578" s="0"/>
    </row>
    <row r="579" customFormat="false" ht="12.75" hidden="false" customHeight="false" outlineLevel="0" collapsed="false">
      <c r="C579" s="0"/>
      <c r="D579" s="0"/>
      <c r="E579" s="0"/>
      <c r="F579" s="0"/>
    </row>
    <row r="580" customFormat="false" ht="12.75" hidden="false" customHeight="false" outlineLevel="0" collapsed="false">
      <c r="C580" s="0"/>
      <c r="D580" s="0"/>
      <c r="E580" s="0"/>
      <c r="F580" s="0"/>
    </row>
    <row r="581" customFormat="false" ht="12.75" hidden="false" customHeight="false" outlineLevel="0" collapsed="false">
      <c r="C581" s="0"/>
      <c r="D581" s="0"/>
      <c r="E581" s="0"/>
      <c r="F581" s="0"/>
    </row>
    <row r="582" customFormat="false" ht="12.75" hidden="false" customHeight="false" outlineLevel="0" collapsed="false">
      <c r="C582" s="0"/>
      <c r="D582" s="0"/>
      <c r="E582" s="0"/>
      <c r="F582" s="0"/>
    </row>
    <row r="583" customFormat="false" ht="12.75" hidden="false" customHeight="false" outlineLevel="0" collapsed="false">
      <c r="C583" s="0"/>
      <c r="D583" s="0"/>
      <c r="E583" s="0"/>
      <c r="F583" s="0"/>
    </row>
    <row r="584" customFormat="false" ht="12.75" hidden="false" customHeight="false" outlineLevel="0" collapsed="false">
      <c r="C584" s="0"/>
      <c r="D584" s="0"/>
      <c r="E584" s="0"/>
      <c r="F584" s="0"/>
    </row>
    <row r="585" customFormat="false" ht="12.75" hidden="false" customHeight="false" outlineLevel="0" collapsed="false">
      <c r="C585" s="0"/>
      <c r="D585" s="0"/>
      <c r="E585" s="0"/>
      <c r="F585" s="0"/>
    </row>
    <row r="586" customFormat="false" ht="12.75" hidden="false" customHeight="false" outlineLevel="0" collapsed="false">
      <c r="C586" s="0"/>
      <c r="D586" s="0"/>
      <c r="E586" s="0"/>
      <c r="F586" s="0"/>
    </row>
    <row r="587" customFormat="false" ht="12.75" hidden="false" customHeight="false" outlineLevel="0" collapsed="false">
      <c r="C587" s="0"/>
      <c r="D587" s="0"/>
      <c r="E587" s="0"/>
      <c r="F587" s="0"/>
    </row>
    <row r="588" customFormat="false" ht="12.75" hidden="false" customHeight="false" outlineLevel="0" collapsed="false">
      <c r="C588" s="0"/>
      <c r="D588" s="0"/>
      <c r="E588" s="0"/>
      <c r="F588" s="0"/>
    </row>
    <row r="589" customFormat="false" ht="12.75" hidden="false" customHeight="false" outlineLevel="0" collapsed="false">
      <c r="C589" s="0"/>
      <c r="D589" s="0"/>
      <c r="E589" s="0"/>
      <c r="F589" s="0"/>
    </row>
    <row r="590" customFormat="false" ht="12.75" hidden="false" customHeight="false" outlineLevel="0" collapsed="false">
      <c r="C590" s="0"/>
      <c r="D590" s="0"/>
      <c r="E590" s="0"/>
      <c r="F590" s="0"/>
    </row>
    <row r="591" customFormat="false" ht="12.75" hidden="false" customHeight="false" outlineLevel="0" collapsed="false">
      <c r="C591" s="0"/>
      <c r="D591" s="0"/>
      <c r="E591" s="0"/>
      <c r="F591" s="0"/>
    </row>
    <row r="592" customFormat="false" ht="12.75" hidden="false" customHeight="false" outlineLevel="0" collapsed="false">
      <c r="C592" s="0"/>
      <c r="D592" s="0"/>
      <c r="E592" s="0"/>
      <c r="F592" s="0"/>
    </row>
    <row r="593" customFormat="false" ht="12.75" hidden="false" customHeight="false" outlineLevel="0" collapsed="false">
      <c r="C593" s="0"/>
      <c r="D593" s="0"/>
      <c r="E593" s="0"/>
      <c r="F593" s="0"/>
    </row>
    <row r="594" customFormat="false" ht="12.75" hidden="false" customHeight="false" outlineLevel="0" collapsed="false">
      <c r="C594" s="0"/>
      <c r="D594" s="0"/>
      <c r="E594" s="0"/>
      <c r="F594" s="0"/>
    </row>
    <row r="595" customFormat="false" ht="12.75" hidden="false" customHeight="false" outlineLevel="0" collapsed="false">
      <c r="C595" s="0"/>
      <c r="D595" s="0"/>
      <c r="E595" s="0"/>
      <c r="F595" s="0"/>
    </row>
    <row r="596" customFormat="false" ht="12.75" hidden="false" customHeight="false" outlineLevel="0" collapsed="false">
      <c r="C596" s="0"/>
      <c r="D596" s="0"/>
      <c r="E596" s="0"/>
      <c r="F596" s="0"/>
    </row>
    <row r="597" customFormat="false" ht="12.75" hidden="false" customHeight="false" outlineLevel="0" collapsed="false">
      <c r="C597" s="0"/>
      <c r="D597" s="0"/>
      <c r="E597" s="0"/>
      <c r="F597" s="0"/>
    </row>
    <row r="598" customFormat="false" ht="12.75" hidden="false" customHeight="false" outlineLevel="0" collapsed="false">
      <c r="C598" s="0"/>
      <c r="D598" s="0"/>
      <c r="E598" s="0"/>
      <c r="F598" s="0"/>
    </row>
    <row r="599" customFormat="false" ht="12.75" hidden="false" customHeight="false" outlineLevel="0" collapsed="false">
      <c r="C599" s="0"/>
      <c r="D599" s="0"/>
      <c r="E599" s="0"/>
      <c r="F599" s="0"/>
    </row>
    <row r="600" customFormat="false" ht="12.75" hidden="false" customHeight="false" outlineLevel="0" collapsed="false">
      <c r="C600" s="0"/>
      <c r="D600" s="0"/>
      <c r="E600" s="0"/>
      <c r="F600" s="0"/>
    </row>
    <row r="601" customFormat="false" ht="12.75" hidden="false" customHeight="false" outlineLevel="0" collapsed="false">
      <c r="C601" s="0"/>
      <c r="D601" s="0"/>
      <c r="E601" s="0"/>
      <c r="F601" s="0"/>
    </row>
    <row r="602" customFormat="false" ht="12.75" hidden="false" customHeight="false" outlineLevel="0" collapsed="false">
      <c r="C602" s="0"/>
      <c r="D602" s="0"/>
      <c r="E602" s="0"/>
      <c r="F602" s="0"/>
    </row>
    <row r="603" customFormat="false" ht="12.75" hidden="false" customHeight="false" outlineLevel="0" collapsed="false">
      <c r="C603" s="0"/>
      <c r="D603" s="0"/>
      <c r="E603" s="0"/>
      <c r="F603" s="0"/>
    </row>
    <row r="604" customFormat="false" ht="12.75" hidden="false" customHeight="false" outlineLevel="0" collapsed="false">
      <c r="C604" s="0"/>
      <c r="D604" s="0"/>
      <c r="E604" s="0"/>
      <c r="F604" s="0"/>
    </row>
    <row r="605" customFormat="false" ht="12.75" hidden="false" customHeight="false" outlineLevel="0" collapsed="false">
      <c r="C605" s="0"/>
      <c r="D605" s="0"/>
      <c r="E605" s="0"/>
      <c r="F605" s="0"/>
    </row>
    <row r="606" customFormat="false" ht="12.75" hidden="false" customHeight="false" outlineLevel="0" collapsed="false">
      <c r="C606" s="0"/>
      <c r="D606" s="0"/>
      <c r="E606" s="0"/>
      <c r="F606" s="0"/>
    </row>
    <row r="607" customFormat="false" ht="12.75" hidden="false" customHeight="false" outlineLevel="0" collapsed="false">
      <c r="C607" s="0"/>
      <c r="D607" s="0"/>
      <c r="E607" s="0"/>
      <c r="F607" s="0"/>
    </row>
    <row r="608" customFormat="false" ht="12.75" hidden="false" customHeight="false" outlineLevel="0" collapsed="false">
      <c r="C608" s="0"/>
      <c r="D608" s="0"/>
      <c r="E608" s="0"/>
      <c r="F608" s="0"/>
    </row>
    <row r="609" customFormat="false" ht="12.75" hidden="false" customHeight="false" outlineLevel="0" collapsed="false">
      <c r="C609" s="0"/>
      <c r="D609" s="0"/>
      <c r="E609" s="0"/>
      <c r="F609" s="0"/>
    </row>
    <row r="610" customFormat="false" ht="12.75" hidden="false" customHeight="false" outlineLevel="0" collapsed="false">
      <c r="C610" s="0"/>
      <c r="D610" s="0"/>
      <c r="E610" s="0"/>
      <c r="F610" s="0"/>
    </row>
    <row r="611" customFormat="false" ht="12.75" hidden="false" customHeight="false" outlineLevel="0" collapsed="false">
      <c r="C611" s="0"/>
      <c r="D611" s="0"/>
      <c r="E611" s="0"/>
      <c r="F611" s="0"/>
    </row>
    <row r="612" customFormat="false" ht="12.75" hidden="false" customHeight="false" outlineLevel="0" collapsed="false">
      <c r="C612" s="0"/>
      <c r="D612" s="0"/>
      <c r="E612" s="0"/>
      <c r="F612" s="0"/>
    </row>
    <row r="613" customFormat="false" ht="12.75" hidden="false" customHeight="false" outlineLevel="0" collapsed="false">
      <c r="C613" s="0"/>
      <c r="D613" s="0"/>
      <c r="E613" s="0"/>
      <c r="F613" s="0"/>
    </row>
    <row r="614" customFormat="false" ht="12.75" hidden="false" customHeight="false" outlineLevel="0" collapsed="false">
      <c r="C614" s="0"/>
      <c r="D614" s="0"/>
      <c r="E614" s="0"/>
      <c r="F614" s="0"/>
    </row>
    <row r="615" customFormat="false" ht="12.75" hidden="false" customHeight="false" outlineLevel="0" collapsed="false">
      <c r="C615" s="0"/>
      <c r="D615" s="0"/>
      <c r="E615" s="0"/>
      <c r="F615" s="0"/>
    </row>
    <row r="616" customFormat="false" ht="12.75" hidden="false" customHeight="false" outlineLevel="0" collapsed="false">
      <c r="C616" s="0"/>
      <c r="D616" s="0"/>
      <c r="E616" s="0"/>
      <c r="F616" s="0"/>
    </row>
    <row r="617" customFormat="false" ht="12.75" hidden="false" customHeight="false" outlineLevel="0" collapsed="false">
      <c r="C617" s="0"/>
      <c r="D617" s="0"/>
      <c r="E617" s="0"/>
      <c r="F617" s="0"/>
    </row>
    <row r="618" customFormat="false" ht="12.75" hidden="false" customHeight="false" outlineLevel="0" collapsed="false">
      <c r="C618" s="0"/>
      <c r="D618" s="0"/>
      <c r="E618" s="0"/>
      <c r="F618" s="0"/>
    </row>
    <row r="619" customFormat="false" ht="12.75" hidden="false" customHeight="false" outlineLevel="0" collapsed="false">
      <c r="C619" s="0"/>
      <c r="D619" s="0"/>
      <c r="E619" s="0"/>
      <c r="F619" s="0"/>
    </row>
    <row r="620" customFormat="false" ht="12.75" hidden="false" customHeight="false" outlineLevel="0" collapsed="false">
      <c r="C620" s="0"/>
      <c r="D620" s="0"/>
      <c r="E620" s="0"/>
      <c r="F620" s="0"/>
    </row>
    <row r="621" customFormat="false" ht="12.75" hidden="false" customHeight="false" outlineLevel="0" collapsed="false">
      <c r="C621" s="0"/>
      <c r="D621" s="0"/>
      <c r="E621" s="0"/>
      <c r="F621" s="0"/>
    </row>
    <row r="622" customFormat="false" ht="12.75" hidden="false" customHeight="false" outlineLevel="0" collapsed="false">
      <c r="C622" s="0"/>
      <c r="D622" s="0"/>
      <c r="E622" s="0"/>
      <c r="F622" s="0"/>
    </row>
    <row r="623" customFormat="false" ht="12.75" hidden="false" customHeight="false" outlineLevel="0" collapsed="false">
      <c r="C623" s="0"/>
      <c r="D623" s="0"/>
      <c r="E623" s="0"/>
      <c r="F623" s="0"/>
    </row>
    <row r="624" customFormat="false" ht="12.75" hidden="false" customHeight="false" outlineLevel="0" collapsed="false">
      <c r="C624" s="0"/>
      <c r="D624" s="0"/>
      <c r="E624" s="0"/>
      <c r="F624" s="0"/>
    </row>
    <row r="625" customFormat="false" ht="12.75" hidden="false" customHeight="false" outlineLevel="0" collapsed="false">
      <c r="C625" s="0"/>
      <c r="D625" s="0"/>
      <c r="E625" s="0"/>
      <c r="F625" s="0"/>
    </row>
    <row r="626" customFormat="false" ht="12.75" hidden="false" customHeight="false" outlineLevel="0" collapsed="false">
      <c r="C626" s="0"/>
      <c r="D626" s="0"/>
      <c r="E626" s="0"/>
      <c r="F626" s="0"/>
    </row>
    <row r="627" customFormat="false" ht="12.75" hidden="false" customHeight="false" outlineLevel="0" collapsed="false">
      <c r="C627" s="0"/>
      <c r="D627" s="0"/>
      <c r="E627" s="0"/>
      <c r="F627" s="0"/>
    </row>
    <row r="628" customFormat="false" ht="12.75" hidden="false" customHeight="false" outlineLevel="0" collapsed="false">
      <c r="C628" s="0"/>
      <c r="D628" s="0"/>
      <c r="E628" s="0"/>
      <c r="F628" s="0"/>
    </row>
    <row r="629" customFormat="false" ht="12.75" hidden="false" customHeight="false" outlineLevel="0" collapsed="false">
      <c r="C629" s="0"/>
      <c r="D629" s="0"/>
      <c r="E629" s="0"/>
      <c r="F629" s="0"/>
    </row>
    <row r="630" customFormat="false" ht="12.75" hidden="false" customHeight="false" outlineLevel="0" collapsed="false">
      <c r="C630" s="0"/>
      <c r="D630" s="0"/>
      <c r="E630" s="0"/>
      <c r="F630" s="0"/>
    </row>
    <row r="631" customFormat="false" ht="12.75" hidden="false" customHeight="false" outlineLevel="0" collapsed="false">
      <c r="C631" s="0"/>
      <c r="D631" s="0"/>
      <c r="E631" s="0"/>
      <c r="F631" s="0"/>
    </row>
    <row r="632" customFormat="false" ht="12.75" hidden="false" customHeight="false" outlineLevel="0" collapsed="false">
      <c r="C632" s="0"/>
      <c r="D632" s="0"/>
      <c r="E632" s="0"/>
      <c r="F632" s="0"/>
    </row>
    <row r="633" customFormat="false" ht="12.75" hidden="false" customHeight="false" outlineLevel="0" collapsed="false">
      <c r="C633" s="0"/>
      <c r="D633" s="0"/>
      <c r="E633" s="0"/>
      <c r="F633" s="0"/>
    </row>
    <row r="634" customFormat="false" ht="12.75" hidden="false" customHeight="false" outlineLevel="0" collapsed="false">
      <c r="C634" s="0"/>
      <c r="D634" s="0"/>
      <c r="E634" s="0"/>
      <c r="F634" s="0"/>
    </row>
    <row r="635" customFormat="false" ht="12.75" hidden="false" customHeight="false" outlineLevel="0" collapsed="false">
      <c r="C635" s="0"/>
      <c r="D635" s="0"/>
      <c r="E635" s="0"/>
      <c r="F635" s="0"/>
    </row>
    <row r="636" customFormat="false" ht="12.75" hidden="false" customHeight="false" outlineLevel="0" collapsed="false">
      <c r="C636" s="0"/>
      <c r="D636" s="0"/>
      <c r="E636" s="0"/>
      <c r="F636" s="0"/>
    </row>
    <row r="637" customFormat="false" ht="12.75" hidden="false" customHeight="false" outlineLevel="0" collapsed="false">
      <c r="C637" s="0"/>
      <c r="D637" s="0"/>
      <c r="E637" s="0"/>
      <c r="F637" s="0"/>
    </row>
    <row r="638" customFormat="false" ht="12.75" hidden="false" customHeight="false" outlineLevel="0" collapsed="false">
      <c r="C638" s="0"/>
      <c r="D638" s="0"/>
      <c r="E638" s="0"/>
      <c r="F638" s="0"/>
    </row>
    <row r="639" customFormat="false" ht="12.75" hidden="false" customHeight="false" outlineLevel="0" collapsed="false">
      <c r="C639" s="0"/>
      <c r="D639" s="0"/>
      <c r="E639" s="0"/>
      <c r="F639" s="0"/>
    </row>
    <row r="640" customFormat="false" ht="12.75" hidden="false" customHeight="false" outlineLevel="0" collapsed="false">
      <c r="C640" s="0"/>
      <c r="D640" s="0"/>
      <c r="E640" s="0"/>
      <c r="F640" s="0"/>
    </row>
    <row r="641" customFormat="false" ht="12.75" hidden="false" customHeight="false" outlineLevel="0" collapsed="false">
      <c r="C641" s="0"/>
      <c r="D641" s="0"/>
      <c r="E641" s="0"/>
      <c r="F641" s="0"/>
    </row>
    <row r="642" customFormat="false" ht="12.75" hidden="false" customHeight="false" outlineLevel="0" collapsed="false">
      <c r="C642" s="0"/>
      <c r="D642" s="0"/>
      <c r="E642" s="0"/>
      <c r="F642" s="0"/>
    </row>
    <row r="643" customFormat="false" ht="12.75" hidden="false" customHeight="false" outlineLevel="0" collapsed="false">
      <c r="C643" s="0"/>
      <c r="D643" s="0"/>
      <c r="E643" s="0"/>
      <c r="F643" s="0"/>
    </row>
    <row r="644" customFormat="false" ht="12.75" hidden="false" customHeight="false" outlineLevel="0" collapsed="false">
      <c r="C644" s="0"/>
      <c r="D644" s="0"/>
      <c r="E644" s="0"/>
      <c r="F644" s="0"/>
    </row>
    <row r="645" customFormat="false" ht="12.75" hidden="false" customHeight="false" outlineLevel="0" collapsed="false">
      <c r="C645" s="0"/>
      <c r="D645" s="0"/>
      <c r="E645" s="0"/>
      <c r="F645" s="0"/>
    </row>
    <row r="646" customFormat="false" ht="12.75" hidden="false" customHeight="false" outlineLevel="0" collapsed="false">
      <c r="C646" s="0"/>
      <c r="D646" s="0"/>
      <c r="E646" s="0"/>
      <c r="F646" s="0"/>
    </row>
    <row r="647" customFormat="false" ht="12.75" hidden="false" customHeight="false" outlineLevel="0" collapsed="false">
      <c r="C647" s="0"/>
      <c r="D647" s="0"/>
      <c r="E647" s="0"/>
      <c r="F647" s="0"/>
    </row>
    <row r="648" customFormat="false" ht="12.75" hidden="false" customHeight="false" outlineLevel="0" collapsed="false">
      <c r="C648" s="0"/>
      <c r="D648" s="0"/>
      <c r="E648" s="0"/>
      <c r="F648" s="0"/>
    </row>
    <row r="649" customFormat="false" ht="12.75" hidden="false" customHeight="false" outlineLevel="0" collapsed="false">
      <c r="C649" s="0"/>
      <c r="D649" s="0"/>
      <c r="E649" s="0"/>
      <c r="F649" s="0"/>
    </row>
    <row r="650" customFormat="false" ht="12.75" hidden="false" customHeight="false" outlineLevel="0" collapsed="false">
      <c r="C650" s="0"/>
      <c r="D650" s="0"/>
      <c r="E650" s="0"/>
      <c r="F650" s="0"/>
    </row>
    <row r="651" customFormat="false" ht="12.75" hidden="false" customHeight="false" outlineLevel="0" collapsed="false">
      <c r="C651" s="0"/>
      <c r="D651" s="0"/>
      <c r="E651" s="0"/>
      <c r="F651" s="0"/>
    </row>
    <row r="652" customFormat="false" ht="12.75" hidden="false" customHeight="false" outlineLevel="0" collapsed="false">
      <c r="C652" s="0"/>
      <c r="D652" s="0"/>
      <c r="E652" s="0"/>
      <c r="F652" s="0"/>
    </row>
    <row r="653" customFormat="false" ht="12.75" hidden="false" customHeight="false" outlineLevel="0" collapsed="false">
      <c r="C653" s="0"/>
      <c r="D653" s="0"/>
      <c r="E653" s="0"/>
      <c r="F653" s="0"/>
    </row>
    <row r="654" customFormat="false" ht="12.75" hidden="false" customHeight="false" outlineLevel="0" collapsed="false">
      <c r="C654" s="0"/>
      <c r="D654" s="0"/>
      <c r="E654" s="0"/>
      <c r="F654" s="0"/>
    </row>
    <row r="655" customFormat="false" ht="12.75" hidden="false" customHeight="false" outlineLevel="0" collapsed="false">
      <c r="C655" s="0"/>
      <c r="D655" s="0"/>
      <c r="E655" s="0"/>
      <c r="F655" s="0"/>
    </row>
    <row r="656" customFormat="false" ht="12.75" hidden="false" customHeight="false" outlineLevel="0" collapsed="false">
      <c r="C656" s="0"/>
      <c r="D656" s="0"/>
      <c r="E656" s="0"/>
      <c r="F656" s="0"/>
    </row>
    <row r="657" customFormat="false" ht="12.75" hidden="false" customHeight="false" outlineLevel="0" collapsed="false">
      <c r="C657" s="0"/>
      <c r="D657" s="0"/>
      <c r="E657" s="0"/>
      <c r="F657" s="0"/>
    </row>
    <row r="658" customFormat="false" ht="12.75" hidden="false" customHeight="false" outlineLevel="0" collapsed="false">
      <c r="C658" s="0"/>
      <c r="D658" s="0"/>
      <c r="E658" s="0"/>
      <c r="F658" s="0"/>
    </row>
    <row r="659" customFormat="false" ht="12.75" hidden="false" customHeight="false" outlineLevel="0" collapsed="false">
      <c r="C659" s="0"/>
      <c r="D659" s="0"/>
      <c r="E659" s="0"/>
      <c r="F659" s="0"/>
    </row>
    <row r="660" customFormat="false" ht="12.75" hidden="false" customHeight="false" outlineLevel="0" collapsed="false">
      <c r="C660" s="0"/>
      <c r="D660" s="0"/>
      <c r="E660" s="0"/>
      <c r="F660" s="0"/>
    </row>
    <row r="661" customFormat="false" ht="12.75" hidden="false" customHeight="false" outlineLevel="0" collapsed="false">
      <c r="C661" s="0"/>
      <c r="D661" s="0"/>
      <c r="E661" s="0"/>
      <c r="F661" s="0"/>
    </row>
    <row r="662" customFormat="false" ht="12.75" hidden="false" customHeight="false" outlineLevel="0" collapsed="false">
      <c r="C662" s="0"/>
      <c r="D662" s="0"/>
      <c r="E662" s="0"/>
      <c r="F662" s="0"/>
    </row>
    <row r="663" customFormat="false" ht="12.75" hidden="false" customHeight="false" outlineLevel="0" collapsed="false">
      <c r="C663" s="0"/>
      <c r="D663" s="0"/>
      <c r="E663" s="0"/>
      <c r="F663" s="0"/>
    </row>
    <row r="664" customFormat="false" ht="12.75" hidden="false" customHeight="false" outlineLevel="0" collapsed="false">
      <c r="C664" s="0"/>
      <c r="D664" s="0"/>
      <c r="E664" s="0"/>
      <c r="F664" s="0"/>
    </row>
    <row r="665" customFormat="false" ht="12.75" hidden="false" customHeight="false" outlineLevel="0" collapsed="false">
      <c r="C665" s="0"/>
      <c r="D665" s="0"/>
      <c r="E665" s="0"/>
      <c r="F665" s="0"/>
    </row>
    <row r="666" customFormat="false" ht="12.75" hidden="false" customHeight="false" outlineLevel="0" collapsed="false">
      <c r="C666" s="0"/>
      <c r="D666" s="0"/>
      <c r="E666" s="0"/>
      <c r="F666" s="0"/>
    </row>
    <row r="667" customFormat="false" ht="12.75" hidden="false" customHeight="false" outlineLevel="0" collapsed="false">
      <c r="C667" s="0"/>
      <c r="D667" s="0"/>
      <c r="E667" s="0"/>
      <c r="F667" s="0"/>
    </row>
    <row r="668" customFormat="false" ht="12.75" hidden="false" customHeight="false" outlineLevel="0" collapsed="false">
      <c r="C668" s="0"/>
      <c r="D668" s="0"/>
      <c r="E668" s="0"/>
      <c r="F668" s="0"/>
    </row>
    <row r="669" customFormat="false" ht="12.75" hidden="false" customHeight="false" outlineLevel="0" collapsed="false">
      <c r="C669" s="0"/>
      <c r="D669" s="0"/>
      <c r="E669" s="0"/>
      <c r="F669" s="0"/>
    </row>
    <row r="670" customFormat="false" ht="12.75" hidden="false" customHeight="false" outlineLevel="0" collapsed="false">
      <c r="C670" s="0"/>
      <c r="D670" s="0"/>
      <c r="E670" s="0"/>
      <c r="F670" s="0"/>
    </row>
    <row r="671" customFormat="false" ht="12.75" hidden="false" customHeight="false" outlineLevel="0" collapsed="false">
      <c r="C671" s="0"/>
      <c r="D671" s="0"/>
      <c r="E671" s="0"/>
      <c r="F671" s="0"/>
    </row>
    <row r="672" customFormat="false" ht="12.75" hidden="false" customHeight="false" outlineLevel="0" collapsed="false">
      <c r="C672" s="0"/>
      <c r="D672" s="0"/>
      <c r="E672" s="0"/>
      <c r="F672" s="0"/>
    </row>
    <row r="673" customFormat="false" ht="12.75" hidden="false" customHeight="false" outlineLevel="0" collapsed="false">
      <c r="C673" s="0"/>
      <c r="D673" s="0"/>
      <c r="E673" s="0"/>
      <c r="F673" s="0"/>
    </row>
    <row r="674" customFormat="false" ht="12.75" hidden="false" customHeight="false" outlineLevel="0" collapsed="false">
      <c r="C674" s="0"/>
      <c r="D674" s="0"/>
      <c r="E674" s="0"/>
      <c r="F674" s="0"/>
    </row>
    <row r="675" customFormat="false" ht="12.75" hidden="false" customHeight="false" outlineLevel="0" collapsed="false">
      <c r="C675" s="0"/>
      <c r="D675" s="0"/>
      <c r="E675" s="0"/>
      <c r="F675" s="0"/>
    </row>
    <row r="676" customFormat="false" ht="12.75" hidden="false" customHeight="false" outlineLevel="0" collapsed="false">
      <c r="C676" s="0"/>
      <c r="D676" s="0"/>
      <c r="E676" s="0"/>
      <c r="F676" s="0"/>
    </row>
    <row r="677" customFormat="false" ht="12.75" hidden="false" customHeight="false" outlineLevel="0" collapsed="false">
      <c r="C677" s="0"/>
      <c r="D677" s="0"/>
      <c r="E677" s="0"/>
      <c r="F677" s="0"/>
    </row>
    <row r="678" customFormat="false" ht="12.75" hidden="false" customHeight="false" outlineLevel="0" collapsed="false">
      <c r="C678" s="0"/>
      <c r="D678" s="0"/>
      <c r="E678" s="0"/>
      <c r="F678" s="0"/>
    </row>
    <row r="679" customFormat="false" ht="12.75" hidden="false" customHeight="false" outlineLevel="0" collapsed="false">
      <c r="C679" s="0"/>
      <c r="D679" s="0"/>
      <c r="E679" s="0"/>
      <c r="F679" s="0"/>
    </row>
    <row r="680" customFormat="false" ht="12.75" hidden="false" customHeight="false" outlineLevel="0" collapsed="false">
      <c r="C680" s="0"/>
      <c r="D680" s="0"/>
      <c r="E680" s="0"/>
      <c r="F680" s="0"/>
    </row>
    <row r="681" customFormat="false" ht="12.75" hidden="false" customHeight="false" outlineLevel="0" collapsed="false">
      <c r="C681" s="0"/>
      <c r="D681" s="0"/>
      <c r="E681" s="0"/>
      <c r="F681" s="0"/>
    </row>
    <row r="682" customFormat="false" ht="12.75" hidden="false" customHeight="false" outlineLevel="0" collapsed="false">
      <c r="C682" s="0"/>
      <c r="D682" s="0"/>
      <c r="E682" s="0"/>
      <c r="F682" s="0"/>
    </row>
    <row r="683" customFormat="false" ht="12.75" hidden="false" customHeight="false" outlineLevel="0" collapsed="false">
      <c r="C683" s="0"/>
      <c r="D683" s="0"/>
      <c r="E683" s="0"/>
      <c r="F683" s="0"/>
    </row>
    <row r="684" customFormat="false" ht="12.75" hidden="false" customHeight="false" outlineLevel="0" collapsed="false">
      <c r="C684" s="0"/>
      <c r="D684" s="0"/>
      <c r="E684" s="0"/>
      <c r="F684" s="0"/>
    </row>
    <row r="685" customFormat="false" ht="12.75" hidden="false" customHeight="false" outlineLevel="0" collapsed="false">
      <c r="C685" s="0"/>
      <c r="D685" s="0"/>
      <c r="E685" s="0"/>
      <c r="F685" s="0"/>
    </row>
    <row r="686" customFormat="false" ht="12.75" hidden="false" customHeight="false" outlineLevel="0" collapsed="false">
      <c r="C686" s="0"/>
      <c r="D686" s="0"/>
      <c r="E686" s="0"/>
      <c r="F686" s="0"/>
    </row>
    <row r="687" customFormat="false" ht="12.75" hidden="false" customHeight="false" outlineLevel="0" collapsed="false">
      <c r="C687" s="0"/>
      <c r="D687" s="0"/>
      <c r="E687" s="0"/>
      <c r="F687" s="0"/>
    </row>
    <row r="688" customFormat="false" ht="12.75" hidden="false" customHeight="false" outlineLevel="0" collapsed="false">
      <c r="C688" s="0"/>
      <c r="D688" s="0"/>
      <c r="E688" s="0"/>
      <c r="F688" s="0"/>
    </row>
    <row r="689" customFormat="false" ht="12.75" hidden="false" customHeight="false" outlineLevel="0" collapsed="false">
      <c r="C689" s="0"/>
      <c r="D689" s="0"/>
      <c r="E689" s="0"/>
      <c r="F689" s="0"/>
    </row>
    <row r="690" customFormat="false" ht="12.75" hidden="false" customHeight="false" outlineLevel="0" collapsed="false">
      <c r="C690" s="0"/>
      <c r="D690" s="0"/>
      <c r="E690" s="0"/>
      <c r="F690" s="0"/>
    </row>
    <row r="691" customFormat="false" ht="12.75" hidden="false" customHeight="false" outlineLevel="0" collapsed="false">
      <c r="C691" s="0"/>
      <c r="D691" s="0"/>
      <c r="E691" s="0"/>
      <c r="F691" s="0"/>
    </row>
    <row r="692" customFormat="false" ht="12.75" hidden="false" customHeight="false" outlineLevel="0" collapsed="false">
      <c r="C692" s="0"/>
      <c r="D692" s="0"/>
      <c r="E692" s="0"/>
      <c r="F692" s="0"/>
    </row>
    <row r="693" customFormat="false" ht="12.75" hidden="false" customHeight="false" outlineLevel="0" collapsed="false">
      <c r="C693" s="0"/>
      <c r="D693" s="0"/>
      <c r="E693" s="0"/>
      <c r="F693" s="0"/>
    </row>
    <row r="694" customFormat="false" ht="12.75" hidden="false" customHeight="false" outlineLevel="0" collapsed="false">
      <c r="C694" s="0"/>
      <c r="D694" s="0"/>
      <c r="E694" s="0"/>
      <c r="F694" s="0"/>
    </row>
    <row r="695" customFormat="false" ht="12.75" hidden="false" customHeight="false" outlineLevel="0" collapsed="false">
      <c r="C695" s="0"/>
      <c r="D695" s="0"/>
      <c r="E695" s="0"/>
      <c r="F695" s="0"/>
    </row>
    <row r="696" customFormat="false" ht="12.75" hidden="false" customHeight="false" outlineLevel="0" collapsed="false">
      <c r="C696" s="0"/>
      <c r="D696" s="0"/>
      <c r="E696" s="0"/>
      <c r="F696" s="0"/>
    </row>
    <row r="697" customFormat="false" ht="12.75" hidden="false" customHeight="false" outlineLevel="0" collapsed="false">
      <c r="C697" s="0"/>
      <c r="D697" s="0"/>
      <c r="E697" s="0"/>
      <c r="F697" s="0"/>
    </row>
    <row r="698" customFormat="false" ht="12.75" hidden="false" customHeight="false" outlineLevel="0" collapsed="false">
      <c r="C698" s="0"/>
      <c r="D698" s="0"/>
      <c r="E698" s="0"/>
      <c r="F698" s="0"/>
    </row>
    <row r="699" customFormat="false" ht="12.75" hidden="false" customHeight="false" outlineLevel="0" collapsed="false">
      <c r="C699" s="0"/>
      <c r="D699" s="0"/>
      <c r="E699" s="0"/>
      <c r="F699" s="0"/>
    </row>
    <row r="700" customFormat="false" ht="12.75" hidden="false" customHeight="false" outlineLevel="0" collapsed="false">
      <c r="C700" s="0"/>
      <c r="D700" s="0"/>
      <c r="E700" s="0"/>
      <c r="F700" s="0"/>
    </row>
    <row r="701" customFormat="false" ht="12.75" hidden="false" customHeight="false" outlineLevel="0" collapsed="false">
      <c r="C701" s="0"/>
      <c r="D701" s="0"/>
      <c r="E701" s="0"/>
      <c r="F701" s="0"/>
    </row>
    <row r="702" customFormat="false" ht="12.75" hidden="false" customHeight="false" outlineLevel="0" collapsed="false">
      <c r="C702" s="0"/>
      <c r="D702" s="0"/>
      <c r="E702" s="0"/>
      <c r="F702" s="0"/>
    </row>
    <row r="703" customFormat="false" ht="12.75" hidden="false" customHeight="false" outlineLevel="0" collapsed="false">
      <c r="C703" s="0"/>
      <c r="D703" s="0"/>
      <c r="E703" s="0"/>
      <c r="F703" s="0"/>
    </row>
    <row r="704" customFormat="false" ht="12.75" hidden="false" customHeight="false" outlineLevel="0" collapsed="false">
      <c r="C704" s="0"/>
      <c r="D704" s="0"/>
      <c r="E704" s="0"/>
      <c r="F704" s="0"/>
    </row>
    <row r="705" customFormat="false" ht="12.75" hidden="false" customHeight="false" outlineLevel="0" collapsed="false">
      <c r="C705" s="0"/>
      <c r="D705" s="0"/>
      <c r="E705" s="0"/>
      <c r="F705" s="0"/>
    </row>
    <row r="706" customFormat="false" ht="12.75" hidden="false" customHeight="false" outlineLevel="0" collapsed="false">
      <c r="C706" s="0"/>
      <c r="D706" s="0"/>
      <c r="E706" s="0"/>
      <c r="F706" s="0"/>
    </row>
    <row r="707" customFormat="false" ht="12.75" hidden="false" customHeight="false" outlineLevel="0" collapsed="false">
      <c r="C707" s="0"/>
      <c r="D707" s="0"/>
      <c r="E707" s="0"/>
      <c r="F707" s="0"/>
    </row>
    <row r="708" customFormat="false" ht="12.75" hidden="false" customHeight="false" outlineLevel="0" collapsed="false">
      <c r="C708" s="0"/>
      <c r="D708" s="0"/>
      <c r="E708" s="0"/>
      <c r="F708" s="0"/>
    </row>
    <row r="709" customFormat="false" ht="12.75" hidden="false" customHeight="false" outlineLevel="0" collapsed="false">
      <c r="C709" s="0"/>
      <c r="D709" s="0"/>
      <c r="E709" s="0"/>
      <c r="F709" s="0"/>
    </row>
    <row r="710" customFormat="false" ht="12.75" hidden="false" customHeight="false" outlineLevel="0" collapsed="false">
      <c r="C710" s="0"/>
      <c r="D710" s="0"/>
      <c r="E710" s="0"/>
      <c r="F710" s="0"/>
    </row>
    <row r="711" customFormat="false" ht="12.75" hidden="false" customHeight="false" outlineLevel="0" collapsed="false">
      <c r="C711" s="0"/>
      <c r="D711" s="0"/>
      <c r="E711" s="0"/>
      <c r="F711" s="0"/>
    </row>
    <row r="712" customFormat="false" ht="12.75" hidden="false" customHeight="false" outlineLevel="0" collapsed="false">
      <c r="C712" s="0"/>
      <c r="D712" s="0"/>
      <c r="E712" s="0"/>
      <c r="F712" s="0"/>
    </row>
    <row r="713" customFormat="false" ht="12.75" hidden="false" customHeight="false" outlineLevel="0" collapsed="false">
      <c r="C713" s="0"/>
      <c r="D713" s="0"/>
      <c r="E713" s="0"/>
      <c r="F713" s="0"/>
    </row>
    <row r="714" customFormat="false" ht="12.75" hidden="false" customHeight="false" outlineLevel="0" collapsed="false">
      <c r="C714" s="0"/>
      <c r="D714" s="0"/>
      <c r="E714" s="0"/>
      <c r="F714" s="0"/>
    </row>
    <row r="715" customFormat="false" ht="12.75" hidden="false" customHeight="false" outlineLevel="0" collapsed="false">
      <c r="C715" s="0"/>
      <c r="D715" s="0"/>
      <c r="E715" s="0"/>
      <c r="F715" s="0"/>
    </row>
    <row r="716" customFormat="false" ht="12.75" hidden="false" customHeight="false" outlineLevel="0" collapsed="false">
      <c r="C716" s="0"/>
      <c r="D716" s="0"/>
      <c r="E716" s="0"/>
      <c r="F716" s="0"/>
    </row>
    <row r="717" customFormat="false" ht="12.75" hidden="false" customHeight="false" outlineLevel="0" collapsed="false">
      <c r="C717" s="0"/>
      <c r="D717" s="0"/>
      <c r="E717" s="0"/>
      <c r="F717" s="0"/>
    </row>
    <row r="718" customFormat="false" ht="12.75" hidden="false" customHeight="false" outlineLevel="0" collapsed="false">
      <c r="C718" s="0"/>
      <c r="D718" s="0"/>
      <c r="E718" s="0"/>
      <c r="F718" s="0"/>
    </row>
    <row r="719" customFormat="false" ht="12.75" hidden="false" customHeight="false" outlineLevel="0" collapsed="false">
      <c r="C719" s="0"/>
      <c r="D719" s="0"/>
      <c r="E719" s="0"/>
      <c r="F719" s="0"/>
    </row>
    <row r="720" customFormat="false" ht="12.75" hidden="false" customHeight="false" outlineLevel="0" collapsed="false">
      <c r="C720" s="0"/>
      <c r="D720" s="0"/>
      <c r="E720" s="0"/>
      <c r="F720" s="0"/>
    </row>
    <row r="721" customFormat="false" ht="12.75" hidden="false" customHeight="false" outlineLevel="0" collapsed="false">
      <c r="C721" s="0"/>
      <c r="D721" s="0"/>
      <c r="E721" s="0"/>
      <c r="F721" s="0"/>
    </row>
    <row r="722" customFormat="false" ht="12.75" hidden="false" customHeight="false" outlineLevel="0" collapsed="false">
      <c r="C722" s="0"/>
      <c r="D722" s="0"/>
      <c r="E722" s="0"/>
      <c r="F722" s="0"/>
    </row>
    <row r="723" customFormat="false" ht="12.75" hidden="false" customHeight="false" outlineLevel="0" collapsed="false">
      <c r="C723" s="0"/>
      <c r="D723" s="0"/>
      <c r="E723" s="0"/>
      <c r="F723" s="0"/>
    </row>
    <row r="724" customFormat="false" ht="12.75" hidden="false" customHeight="false" outlineLevel="0" collapsed="false">
      <c r="C724" s="0"/>
      <c r="D724" s="0"/>
      <c r="E724" s="0"/>
      <c r="F724" s="0"/>
    </row>
    <row r="725" customFormat="false" ht="12.75" hidden="false" customHeight="false" outlineLevel="0" collapsed="false">
      <c r="C725" s="0"/>
      <c r="D725" s="0"/>
      <c r="E725" s="0"/>
      <c r="F725" s="0"/>
    </row>
    <row r="726" customFormat="false" ht="12.75" hidden="false" customHeight="false" outlineLevel="0" collapsed="false">
      <c r="C726" s="0"/>
      <c r="D726" s="0"/>
      <c r="E726" s="0"/>
      <c r="F726" s="0"/>
    </row>
    <row r="727" customFormat="false" ht="12.75" hidden="false" customHeight="false" outlineLevel="0" collapsed="false">
      <c r="C727" s="0"/>
      <c r="D727" s="0"/>
      <c r="E727" s="0"/>
      <c r="F727" s="0"/>
    </row>
    <row r="728" customFormat="false" ht="12.75" hidden="false" customHeight="false" outlineLevel="0" collapsed="false">
      <c r="C728" s="0"/>
      <c r="D728" s="0"/>
      <c r="E728" s="0"/>
      <c r="F728" s="0"/>
    </row>
    <row r="729" customFormat="false" ht="12.75" hidden="false" customHeight="false" outlineLevel="0" collapsed="false">
      <c r="C729" s="0"/>
      <c r="D729" s="0"/>
      <c r="E729" s="0"/>
      <c r="F729" s="0"/>
    </row>
    <row r="730" customFormat="false" ht="12.75" hidden="false" customHeight="false" outlineLevel="0" collapsed="false">
      <c r="C730" s="0"/>
      <c r="D730" s="0"/>
      <c r="E730" s="0"/>
      <c r="F730" s="0"/>
    </row>
    <row r="731" customFormat="false" ht="12.75" hidden="false" customHeight="false" outlineLevel="0" collapsed="false">
      <c r="C731" s="0"/>
      <c r="D731" s="0"/>
      <c r="E731" s="0"/>
      <c r="F731" s="0"/>
    </row>
    <row r="732" customFormat="false" ht="12.75" hidden="false" customHeight="false" outlineLevel="0" collapsed="false">
      <c r="C732" s="0"/>
      <c r="D732" s="0"/>
      <c r="E732" s="0"/>
      <c r="F732" s="0"/>
    </row>
    <row r="733" customFormat="false" ht="12.75" hidden="false" customHeight="false" outlineLevel="0" collapsed="false">
      <c r="C733" s="0"/>
      <c r="D733" s="0"/>
      <c r="E733" s="0"/>
      <c r="F733" s="0"/>
    </row>
    <row r="734" customFormat="false" ht="12.75" hidden="false" customHeight="false" outlineLevel="0" collapsed="false">
      <c r="C734" s="0"/>
      <c r="D734" s="0"/>
      <c r="E734" s="0"/>
      <c r="F734" s="0"/>
    </row>
    <row r="735" customFormat="false" ht="12.75" hidden="false" customHeight="false" outlineLevel="0" collapsed="false">
      <c r="C735" s="0"/>
      <c r="D735" s="0"/>
      <c r="E735" s="0"/>
      <c r="F735" s="0"/>
    </row>
    <row r="736" customFormat="false" ht="12.75" hidden="false" customHeight="false" outlineLevel="0" collapsed="false">
      <c r="C736" s="0"/>
      <c r="D736" s="0"/>
      <c r="E736" s="0"/>
      <c r="F736" s="0"/>
    </row>
    <row r="737" customFormat="false" ht="12.75" hidden="false" customHeight="false" outlineLevel="0" collapsed="false">
      <c r="C737" s="0"/>
      <c r="D737" s="0"/>
      <c r="E737" s="0"/>
      <c r="F737" s="0"/>
    </row>
    <row r="738" customFormat="false" ht="12.75" hidden="false" customHeight="false" outlineLevel="0" collapsed="false">
      <c r="C738" s="0"/>
      <c r="D738" s="0"/>
      <c r="E738" s="0"/>
      <c r="F738" s="0"/>
    </row>
    <row r="739" customFormat="false" ht="12.75" hidden="false" customHeight="false" outlineLevel="0" collapsed="false">
      <c r="C739" s="0"/>
      <c r="D739" s="0"/>
      <c r="E739" s="0"/>
      <c r="F739" s="0"/>
    </row>
    <row r="740" customFormat="false" ht="12.75" hidden="false" customHeight="false" outlineLevel="0" collapsed="false">
      <c r="C740" s="0"/>
      <c r="D740" s="0"/>
      <c r="E740" s="0"/>
      <c r="F740" s="0"/>
    </row>
    <row r="741" customFormat="false" ht="12.75" hidden="false" customHeight="false" outlineLevel="0" collapsed="false">
      <c r="C741" s="0"/>
      <c r="D741" s="0"/>
      <c r="E741" s="0"/>
      <c r="F741" s="0"/>
    </row>
    <row r="742" customFormat="false" ht="12.75" hidden="false" customHeight="false" outlineLevel="0" collapsed="false">
      <c r="C742" s="0"/>
      <c r="D742" s="0"/>
      <c r="E742" s="0"/>
      <c r="F742" s="0"/>
    </row>
    <row r="743" customFormat="false" ht="12.75" hidden="false" customHeight="false" outlineLevel="0" collapsed="false">
      <c r="C743" s="0"/>
      <c r="D743" s="0"/>
      <c r="E743" s="0"/>
      <c r="F743" s="0"/>
    </row>
    <row r="744" customFormat="false" ht="12.75" hidden="false" customHeight="false" outlineLevel="0" collapsed="false">
      <c r="C744" s="0"/>
      <c r="D744" s="0"/>
      <c r="E744" s="0"/>
      <c r="F744" s="0"/>
    </row>
    <row r="745" customFormat="false" ht="12.75" hidden="false" customHeight="false" outlineLevel="0" collapsed="false">
      <c r="C745" s="0"/>
      <c r="D745" s="0"/>
      <c r="E745" s="0"/>
      <c r="F745" s="0"/>
    </row>
    <row r="746" customFormat="false" ht="12.75" hidden="false" customHeight="false" outlineLevel="0" collapsed="false">
      <c r="C746" s="0"/>
      <c r="D746" s="0"/>
      <c r="E746" s="0"/>
      <c r="F746" s="0"/>
    </row>
    <row r="747" customFormat="false" ht="12.75" hidden="false" customHeight="false" outlineLevel="0" collapsed="false">
      <c r="C747" s="0"/>
      <c r="D747" s="0"/>
      <c r="E747" s="0"/>
      <c r="F747" s="0"/>
    </row>
    <row r="748" customFormat="false" ht="12.75" hidden="false" customHeight="false" outlineLevel="0" collapsed="false">
      <c r="C748" s="0"/>
      <c r="D748" s="0"/>
      <c r="E748" s="0"/>
      <c r="F748" s="0"/>
    </row>
    <row r="749" customFormat="false" ht="12.75" hidden="false" customHeight="false" outlineLevel="0" collapsed="false">
      <c r="C749" s="0"/>
      <c r="D749" s="0"/>
      <c r="E749" s="0"/>
      <c r="F749" s="0"/>
    </row>
    <row r="750" customFormat="false" ht="12.75" hidden="false" customHeight="false" outlineLevel="0" collapsed="false">
      <c r="C750" s="0"/>
      <c r="D750" s="0"/>
      <c r="E750" s="0"/>
      <c r="F750" s="0"/>
    </row>
    <row r="751" customFormat="false" ht="12.75" hidden="false" customHeight="false" outlineLevel="0" collapsed="false">
      <c r="C751" s="0"/>
      <c r="D751" s="0"/>
      <c r="E751" s="0"/>
      <c r="F751" s="0"/>
    </row>
    <row r="752" customFormat="false" ht="12.75" hidden="false" customHeight="false" outlineLevel="0" collapsed="false">
      <c r="C752" s="0"/>
      <c r="D752" s="0"/>
      <c r="E752" s="0"/>
      <c r="F752" s="0"/>
    </row>
    <row r="753" customFormat="false" ht="12.75" hidden="false" customHeight="false" outlineLevel="0" collapsed="false">
      <c r="C753" s="0"/>
      <c r="D753" s="0"/>
      <c r="E753" s="0"/>
      <c r="F753" s="0"/>
    </row>
    <row r="754" customFormat="false" ht="12.75" hidden="false" customHeight="false" outlineLevel="0" collapsed="false">
      <c r="C754" s="0"/>
      <c r="D754" s="0"/>
      <c r="E754" s="0"/>
      <c r="F754" s="0"/>
    </row>
    <row r="755" customFormat="false" ht="12.75" hidden="false" customHeight="false" outlineLevel="0" collapsed="false">
      <c r="C755" s="0"/>
      <c r="D755" s="0"/>
      <c r="E755" s="0"/>
      <c r="F755" s="0"/>
    </row>
    <row r="756" customFormat="false" ht="12.75" hidden="false" customHeight="false" outlineLevel="0" collapsed="false">
      <c r="C756" s="0"/>
      <c r="D756" s="0"/>
      <c r="E756" s="0"/>
      <c r="F756" s="0"/>
    </row>
    <row r="757" customFormat="false" ht="12.75" hidden="false" customHeight="false" outlineLevel="0" collapsed="false">
      <c r="C757" s="0"/>
      <c r="D757" s="0"/>
      <c r="E757" s="0"/>
      <c r="F757" s="0"/>
    </row>
    <row r="758" customFormat="false" ht="12.75" hidden="false" customHeight="false" outlineLevel="0" collapsed="false">
      <c r="C758" s="0"/>
      <c r="D758" s="0"/>
      <c r="E758" s="0"/>
      <c r="F758" s="0"/>
    </row>
    <row r="759" customFormat="false" ht="12.75" hidden="false" customHeight="false" outlineLevel="0" collapsed="false">
      <c r="C759" s="0"/>
      <c r="D759" s="0"/>
      <c r="E759" s="0"/>
      <c r="F759" s="0"/>
    </row>
    <row r="760" customFormat="false" ht="12.75" hidden="false" customHeight="false" outlineLevel="0" collapsed="false">
      <c r="C760" s="0"/>
      <c r="D760" s="0"/>
      <c r="E760" s="0"/>
      <c r="F760" s="0"/>
    </row>
    <row r="761" customFormat="false" ht="12.75" hidden="false" customHeight="false" outlineLevel="0" collapsed="false">
      <c r="C761" s="0"/>
      <c r="D761" s="0"/>
      <c r="E761" s="0"/>
      <c r="F761" s="0"/>
    </row>
    <row r="762" customFormat="false" ht="12.75" hidden="false" customHeight="false" outlineLevel="0" collapsed="false">
      <c r="C762" s="0"/>
      <c r="D762" s="0"/>
      <c r="E762" s="0"/>
      <c r="F762" s="0"/>
    </row>
    <row r="763" customFormat="false" ht="12.75" hidden="false" customHeight="false" outlineLevel="0" collapsed="false">
      <c r="C763" s="0"/>
      <c r="D763" s="0"/>
      <c r="E763" s="0"/>
      <c r="F763" s="0"/>
    </row>
    <row r="764" customFormat="false" ht="12.75" hidden="false" customHeight="false" outlineLevel="0" collapsed="false">
      <c r="C764" s="0"/>
      <c r="D764" s="0"/>
      <c r="E764" s="0"/>
      <c r="F764" s="0"/>
    </row>
    <row r="765" customFormat="false" ht="12.75" hidden="false" customHeight="false" outlineLevel="0" collapsed="false">
      <c r="C765" s="0"/>
      <c r="D765" s="0"/>
      <c r="E765" s="0"/>
      <c r="F765" s="0"/>
    </row>
    <row r="766" customFormat="false" ht="12.75" hidden="false" customHeight="false" outlineLevel="0" collapsed="false">
      <c r="C766" s="0"/>
      <c r="D766" s="0"/>
      <c r="E766" s="0"/>
      <c r="F766" s="0"/>
    </row>
    <row r="767" customFormat="false" ht="12.75" hidden="false" customHeight="false" outlineLevel="0" collapsed="false">
      <c r="C767" s="0"/>
      <c r="D767" s="0"/>
      <c r="E767" s="0"/>
      <c r="F767" s="0"/>
    </row>
    <row r="768" customFormat="false" ht="12.75" hidden="false" customHeight="false" outlineLevel="0" collapsed="false">
      <c r="C768" s="0"/>
      <c r="D768" s="0"/>
      <c r="E768" s="0"/>
      <c r="F768" s="0"/>
    </row>
    <row r="769" customFormat="false" ht="12.75" hidden="false" customHeight="false" outlineLevel="0" collapsed="false">
      <c r="C769" s="0"/>
      <c r="D769" s="0"/>
      <c r="E769" s="0"/>
      <c r="F769" s="0"/>
    </row>
    <row r="770" customFormat="false" ht="12.75" hidden="false" customHeight="false" outlineLevel="0" collapsed="false">
      <c r="C770" s="0"/>
      <c r="D770" s="0"/>
      <c r="E770" s="0"/>
      <c r="F770" s="0"/>
    </row>
    <row r="771" customFormat="false" ht="12.75" hidden="false" customHeight="false" outlineLevel="0" collapsed="false">
      <c r="C771" s="0"/>
      <c r="D771" s="0"/>
      <c r="E771" s="0"/>
      <c r="F771" s="0"/>
    </row>
    <row r="772" customFormat="false" ht="12.75" hidden="false" customHeight="false" outlineLevel="0" collapsed="false">
      <c r="C772" s="0"/>
      <c r="D772" s="0"/>
      <c r="E772" s="0"/>
      <c r="F772" s="0"/>
    </row>
    <row r="773" customFormat="false" ht="12.75" hidden="false" customHeight="false" outlineLevel="0" collapsed="false">
      <c r="C773" s="0"/>
      <c r="D773" s="0"/>
      <c r="E773" s="0"/>
      <c r="F773" s="0"/>
    </row>
    <row r="774" customFormat="false" ht="12.75" hidden="false" customHeight="false" outlineLevel="0" collapsed="false">
      <c r="C774" s="0"/>
      <c r="D774" s="0"/>
      <c r="E774" s="0"/>
      <c r="F774" s="0"/>
    </row>
    <row r="775" customFormat="false" ht="12.75" hidden="false" customHeight="false" outlineLevel="0" collapsed="false">
      <c r="C775" s="0"/>
      <c r="D775" s="0"/>
      <c r="E775" s="0"/>
      <c r="F775" s="0"/>
    </row>
    <row r="776" customFormat="false" ht="12.75" hidden="false" customHeight="false" outlineLevel="0" collapsed="false">
      <c r="C776" s="0"/>
      <c r="D776" s="0"/>
      <c r="E776" s="0"/>
      <c r="F776" s="0"/>
    </row>
    <row r="777" customFormat="false" ht="12.75" hidden="false" customHeight="false" outlineLevel="0" collapsed="false">
      <c r="C777" s="0"/>
      <c r="D777" s="0"/>
      <c r="E777" s="0"/>
      <c r="F777" s="0"/>
    </row>
    <row r="778" customFormat="false" ht="12.75" hidden="false" customHeight="false" outlineLevel="0" collapsed="false">
      <c r="C778" s="0"/>
      <c r="D778" s="0"/>
      <c r="E778" s="0"/>
      <c r="F778" s="0"/>
    </row>
    <row r="779" customFormat="false" ht="12.75" hidden="false" customHeight="false" outlineLevel="0" collapsed="false">
      <c r="C779" s="0"/>
      <c r="D779" s="0"/>
      <c r="E779" s="0"/>
      <c r="F779" s="0"/>
    </row>
    <row r="780" customFormat="false" ht="12.75" hidden="false" customHeight="false" outlineLevel="0" collapsed="false">
      <c r="C780" s="0"/>
      <c r="D780" s="0"/>
      <c r="E780" s="0"/>
      <c r="F780" s="0"/>
    </row>
    <row r="781" customFormat="false" ht="12.75" hidden="false" customHeight="false" outlineLevel="0" collapsed="false">
      <c r="C781" s="0"/>
      <c r="D781" s="0"/>
      <c r="E781" s="0"/>
      <c r="F781" s="0"/>
    </row>
    <row r="782" customFormat="false" ht="12.75" hidden="false" customHeight="false" outlineLevel="0" collapsed="false">
      <c r="C782" s="0"/>
      <c r="D782" s="0"/>
      <c r="E782" s="0"/>
      <c r="F782" s="0"/>
    </row>
    <row r="783" customFormat="false" ht="12.75" hidden="false" customHeight="false" outlineLevel="0" collapsed="false">
      <c r="C783" s="0"/>
      <c r="D783" s="0"/>
      <c r="E783" s="0"/>
      <c r="F783" s="0"/>
    </row>
    <row r="784" customFormat="false" ht="12.75" hidden="false" customHeight="false" outlineLevel="0" collapsed="false">
      <c r="C784" s="0"/>
      <c r="D784" s="0"/>
      <c r="E784" s="0"/>
      <c r="F784" s="0"/>
    </row>
    <row r="785" customFormat="false" ht="12.75" hidden="false" customHeight="false" outlineLevel="0" collapsed="false">
      <c r="C785" s="0"/>
      <c r="D785" s="0"/>
      <c r="E785" s="0"/>
      <c r="F785" s="0"/>
    </row>
    <row r="786" customFormat="false" ht="12.75" hidden="false" customHeight="false" outlineLevel="0" collapsed="false">
      <c r="C786" s="0"/>
      <c r="D786" s="0"/>
      <c r="E786" s="0"/>
      <c r="F786" s="0"/>
    </row>
    <row r="787" customFormat="false" ht="12.75" hidden="false" customHeight="false" outlineLevel="0" collapsed="false">
      <c r="C787" s="0"/>
      <c r="D787" s="0"/>
      <c r="E787" s="0"/>
      <c r="F787" s="0"/>
    </row>
    <row r="788" customFormat="false" ht="12.75" hidden="false" customHeight="false" outlineLevel="0" collapsed="false">
      <c r="C788" s="0"/>
      <c r="D788" s="0"/>
      <c r="E788" s="0"/>
      <c r="F788" s="0"/>
    </row>
    <row r="789" customFormat="false" ht="12.75" hidden="false" customHeight="false" outlineLevel="0" collapsed="false">
      <c r="C789" s="0"/>
      <c r="D789" s="0"/>
      <c r="E789" s="0"/>
      <c r="F789" s="0"/>
    </row>
    <row r="790" customFormat="false" ht="12.75" hidden="false" customHeight="false" outlineLevel="0" collapsed="false">
      <c r="C790" s="0"/>
      <c r="D790" s="0"/>
      <c r="E790" s="0"/>
      <c r="F790" s="0"/>
    </row>
    <row r="791" customFormat="false" ht="12.75" hidden="false" customHeight="false" outlineLevel="0" collapsed="false">
      <c r="C791" s="0"/>
      <c r="D791" s="0"/>
      <c r="E791" s="0"/>
      <c r="F791" s="0"/>
    </row>
    <row r="792" customFormat="false" ht="12.75" hidden="false" customHeight="false" outlineLevel="0" collapsed="false">
      <c r="C792" s="0"/>
      <c r="D792" s="0"/>
      <c r="E792" s="0"/>
      <c r="F792" s="0"/>
    </row>
    <row r="793" customFormat="false" ht="12.75" hidden="false" customHeight="false" outlineLevel="0" collapsed="false">
      <c r="C793" s="0"/>
      <c r="D793" s="0"/>
      <c r="E793" s="0"/>
      <c r="F793" s="0"/>
    </row>
    <row r="794" customFormat="false" ht="12.75" hidden="false" customHeight="false" outlineLevel="0" collapsed="false">
      <c r="C794" s="0"/>
      <c r="D794" s="0"/>
      <c r="E794" s="0"/>
      <c r="F794" s="0"/>
    </row>
    <row r="795" customFormat="false" ht="12.75" hidden="false" customHeight="false" outlineLevel="0" collapsed="false">
      <c r="C795" s="0"/>
      <c r="D795" s="0"/>
      <c r="E795" s="0"/>
      <c r="F795" s="0"/>
    </row>
    <row r="796" customFormat="false" ht="12.75" hidden="false" customHeight="false" outlineLevel="0" collapsed="false">
      <c r="C796" s="0"/>
      <c r="D796" s="0"/>
      <c r="E796" s="0"/>
      <c r="F796" s="0"/>
    </row>
    <row r="797" customFormat="false" ht="12.75" hidden="false" customHeight="false" outlineLevel="0" collapsed="false">
      <c r="C797" s="0"/>
      <c r="D797" s="0"/>
      <c r="E797" s="0"/>
      <c r="F797" s="0"/>
    </row>
    <row r="798" customFormat="false" ht="12.75" hidden="false" customHeight="false" outlineLevel="0" collapsed="false">
      <c r="C798" s="0"/>
      <c r="D798" s="0"/>
      <c r="E798" s="0"/>
      <c r="F798" s="0"/>
    </row>
    <row r="799" customFormat="false" ht="12.75" hidden="false" customHeight="false" outlineLevel="0" collapsed="false">
      <c r="C799" s="0"/>
      <c r="D799" s="0"/>
      <c r="E799" s="0"/>
      <c r="F799" s="0"/>
    </row>
    <row r="800" customFormat="false" ht="12.75" hidden="false" customHeight="false" outlineLevel="0" collapsed="false">
      <c r="C800" s="0"/>
      <c r="D800" s="0"/>
      <c r="E800" s="0"/>
      <c r="F800" s="0"/>
    </row>
    <row r="801" customFormat="false" ht="12.75" hidden="false" customHeight="false" outlineLevel="0" collapsed="false">
      <c r="C801" s="0"/>
      <c r="D801" s="0"/>
      <c r="E801" s="0"/>
      <c r="F801" s="0"/>
    </row>
    <row r="802" customFormat="false" ht="12.75" hidden="false" customHeight="false" outlineLevel="0" collapsed="false">
      <c r="C802" s="0"/>
      <c r="D802" s="0"/>
      <c r="E802" s="0"/>
      <c r="F802" s="0"/>
    </row>
    <row r="803" customFormat="false" ht="12.75" hidden="false" customHeight="false" outlineLevel="0" collapsed="false">
      <c r="C803" s="0"/>
      <c r="D803" s="0"/>
      <c r="E803" s="0"/>
      <c r="F803" s="0"/>
    </row>
    <row r="804" customFormat="false" ht="12.75" hidden="false" customHeight="false" outlineLevel="0" collapsed="false">
      <c r="C804" s="0"/>
      <c r="D804" s="0"/>
      <c r="E804" s="0"/>
      <c r="F804" s="0"/>
    </row>
    <row r="805" customFormat="false" ht="12.75" hidden="false" customHeight="false" outlineLevel="0" collapsed="false">
      <c r="C805" s="0"/>
      <c r="D805" s="0"/>
      <c r="E805" s="0"/>
      <c r="F805" s="0"/>
    </row>
    <row r="806" customFormat="false" ht="12.75" hidden="false" customHeight="false" outlineLevel="0" collapsed="false">
      <c r="C806" s="0"/>
      <c r="D806" s="0"/>
      <c r="E806" s="0"/>
      <c r="F806" s="0"/>
    </row>
    <row r="807" customFormat="false" ht="12.75" hidden="false" customHeight="false" outlineLevel="0" collapsed="false">
      <c r="C807" s="0"/>
      <c r="D807" s="0"/>
      <c r="E807" s="0"/>
      <c r="F807" s="0"/>
    </row>
    <row r="808" customFormat="false" ht="12.75" hidden="false" customHeight="false" outlineLevel="0" collapsed="false">
      <c r="C808" s="0"/>
      <c r="D808" s="0"/>
      <c r="E808" s="0"/>
      <c r="F808" s="0"/>
    </row>
    <row r="809" customFormat="false" ht="12.75" hidden="false" customHeight="false" outlineLevel="0" collapsed="false">
      <c r="C809" s="0"/>
      <c r="D809" s="0"/>
      <c r="E809" s="0"/>
      <c r="F809" s="0"/>
    </row>
    <row r="810" customFormat="false" ht="12.75" hidden="false" customHeight="false" outlineLevel="0" collapsed="false">
      <c r="C810" s="0"/>
      <c r="D810" s="0"/>
      <c r="E810" s="0"/>
      <c r="F810" s="0"/>
    </row>
    <row r="811" customFormat="false" ht="12.75" hidden="false" customHeight="false" outlineLevel="0" collapsed="false">
      <c r="C811" s="0"/>
      <c r="D811" s="0"/>
      <c r="E811" s="0"/>
      <c r="F811" s="0"/>
    </row>
    <row r="812" customFormat="false" ht="12.75" hidden="false" customHeight="false" outlineLevel="0" collapsed="false">
      <c r="C812" s="0"/>
      <c r="D812" s="0"/>
      <c r="E812" s="0"/>
      <c r="F812" s="0"/>
    </row>
    <row r="813" customFormat="false" ht="12.75" hidden="false" customHeight="false" outlineLevel="0" collapsed="false">
      <c r="C813" s="0"/>
      <c r="D813" s="0"/>
      <c r="E813" s="0"/>
      <c r="F813" s="0"/>
    </row>
    <row r="814" customFormat="false" ht="12.75" hidden="false" customHeight="false" outlineLevel="0" collapsed="false">
      <c r="C814" s="0"/>
      <c r="D814" s="0"/>
      <c r="E814" s="0"/>
      <c r="F814" s="0"/>
    </row>
    <row r="815" customFormat="false" ht="12.75" hidden="false" customHeight="false" outlineLevel="0" collapsed="false">
      <c r="C815" s="0"/>
      <c r="D815" s="0"/>
      <c r="E815" s="0"/>
      <c r="F815" s="0"/>
    </row>
    <row r="816" customFormat="false" ht="12.75" hidden="false" customHeight="false" outlineLevel="0" collapsed="false">
      <c r="C816" s="0"/>
      <c r="D816" s="0"/>
      <c r="E816" s="0"/>
      <c r="F816" s="0"/>
    </row>
    <row r="817" customFormat="false" ht="12.75" hidden="false" customHeight="false" outlineLevel="0" collapsed="false">
      <c r="C817" s="0"/>
      <c r="D817" s="0"/>
      <c r="E817" s="0"/>
      <c r="F817" s="0"/>
    </row>
    <row r="818" customFormat="false" ht="12.75" hidden="false" customHeight="false" outlineLevel="0" collapsed="false">
      <c r="C818" s="0"/>
      <c r="D818" s="0"/>
      <c r="E818" s="0"/>
      <c r="F818" s="0"/>
    </row>
    <row r="819" customFormat="false" ht="12.75" hidden="false" customHeight="false" outlineLevel="0" collapsed="false">
      <c r="C819" s="0"/>
      <c r="D819" s="0"/>
      <c r="E819" s="0"/>
      <c r="F819" s="0"/>
    </row>
    <row r="820" customFormat="false" ht="12.75" hidden="false" customHeight="false" outlineLevel="0" collapsed="false">
      <c r="C820" s="0"/>
      <c r="D820" s="0"/>
      <c r="E820" s="0"/>
      <c r="F820" s="0"/>
    </row>
    <row r="821" customFormat="false" ht="12.75" hidden="false" customHeight="false" outlineLevel="0" collapsed="false">
      <c r="C821" s="0"/>
      <c r="D821" s="0"/>
      <c r="E821" s="0"/>
      <c r="F821" s="0"/>
    </row>
    <row r="822" customFormat="false" ht="12.75" hidden="false" customHeight="false" outlineLevel="0" collapsed="false">
      <c r="C822" s="0"/>
      <c r="D822" s="0"/>
      <c r="E822" s="0"/>
      <c r="F822" s="0"/>
    </row>
    <row r="823" customFormat="false" ht="12.75" hidden="false" customHeight="false" outlineLevel="0" collapsed="false">
      <c r="C823" s="0"/>
      <c r="D823" s="0"/>
      <c r="E823" s="0"/>
      <c r="F823" s="0"/>
    </row>
    <row r="824" customFormat="false" ht="12.75" hidden="false" customHeight="false" outlineLevel="0" collapsed="false">
      <c r="C824" s="0"/>
      <c r="D824" s="0"/>
      <c r="E824" s="0"/>
      <c r="F824" s="0"/>
    </row>
    <row r="825" customFormat="false" ht="12.75" hidden="false" customHeight="false" outlineLevel="0" collapsed="false">
      <c r="C825" s="0"/>
      <c r="D825" s="0"/>
      <c r="E825" s="0"/>
      <c r="F825" s="0"/>
    </row>
    <row r="826" customFormat="false" ht="12.75" hidden="false" customHeight="false" outlineLevel="0" collapsed="false">
      <c r="C826" s="0"/>
      <c r="D826" s="0"/>
      <c r="E826" s="0"/>
      <c r="F826" s="0"/>
    </row>
    <row r="827" customFormat="false" ht="12.75" hidden="false" customHeight="false" outlineLevel="0" collapsed="false">
      <c r="C827" s="0"/>
      <c r="D827" s="0"/>
      <c r="E827" s="0"/>
      <c r="F827" s="0"/>
    </row>
    <row r="828" customFormat="false" ht="12.75" hidden="false" customHeight="false" outlineLevel="0" collapsed="false">
      <c r="C828" s="0"/>
      <c r="D828" s="0"/>
      <c r="E828" s="0"/>
      <c r="F828" s="0"/>
    </row>
    <row r="829" customFormat="false" ht="12.75" hidden="false" customHeight="false" outlineLevel="0" collapsed="false">
      <c r="C829" s="0"/>
      <c r="D829" s="0"/>
      <c r="E829" s="0"/>
      <c r="F829" s="0"/>
    </row>
    <row r="830" customFormat="false" ht="12.75" hidden="false" customHeight="false" outlineLevel="0" collapsed="false">
      <c r="C830" s="0"/>
      <c r="D830" s="0"/>
      <c r="E830" s="0"/>
      <c r="F830" s="0"/>
    </row>
    <row r="831" customFormat="false" ht="12.75" hidden="false" customHeight="false" outlineLevel="0" collapsed="false">
      <c r="C831" s="0"/>
      <c r="D831" s="0"/>
      <c r="E831" s="0"/>
      <c r="F831" s="0"/>
    </row>
    <row r="832" customFormat="false" ht="12.75" hidden="false" customHeight="false" outlineLevel="0" collapsed="false">
      <c r="C832" s="0"/>
      <c r="D832" s="0"/>
      <c r="E832" s="0"/>
      <c r="F832" s="0"/>
    </row>
    <row r="833" customFormat="false" ht="12.75" hidden="false" customHeight="false" outlineLevel="0" collapsed="false">
      <c r="C833" s="0"/>
      <c r="D833" s="0"/>
      <c r="E833" s="0"/>
      <c r="F833" s="0"/>
    </row>
    <row r="834" customFormat="false" ht="12.75" hidden="false" customHeight="false" outlineLevel="0" collapsed="false">
      <c r="C834" s="0"/>
      <c r="D834" s="0"/>
      <c r="E834" s="0"/>
      <c r="F834" s="0"/>
    </row>
    <row r="835" customFormat="false" ht="12.75" hidden="false" customHeight="false" outlineLevel="0" collapsed="false">
      <c r="C835" s="0"/>
      <c r="D835" s="0"/>
      <c r="E835" s="0"/>
      <c r="F835" s="0"/>
    </row>
    <row r="836" customFormat="false" ht="12.75" hidden="false" customHeight="false" outlineLevel="0" collapsed="false">
      <c r="C836" s="0"/>
      <c r="D836" s="0"/>
      <c r="E836" s="0"/>
      <c r="F836" s="0"/>
    </row>
    <row r="837" customFormat="false" ht="12.75" hidden="false" customHeight="false" outlineLevel="0" collapsed="false">
      <c r="C837" s="0"/>
      <c r="D837" s="0"/>
      <c r="E837" s="0"/>
      <c r="F837" s="0"/>
    </row>
    <row r="838" customFormat="false" ht="12.75" hidden="false" customHeight="false" outlineLevel="0" collapsed="false">
      <c r="C838" s="0"/>
      <c r="D838" s="0"/>
      <c r="E838" s="0"/>
      <c r="F838" s="0"/>
    </row>
    <row r="839" customFormat="false" ht="12.75" hidden="false" customHeight="false" outlineLevel="0" collapsed="false">
      <c r="C839" s="0"/>
      <c r="D839" s="0"/>
      <c r="E839" s="0"/>
      <c r="F839" s="0"/>
    </row>
    <row r="840" customFormat="false" ht="12.75" hidden="false" customHeight="false" outlineLevel="0" collapsed="false">
      <c r="C840" s="0"/>
      <c r="D840" s="0"/>
      <c r="E840" s="0"/>
      <c r="F840" s="0"/>
    </row>
    <row r="841" customFormat="false" ht="12.75" hidden="false" customHeight="false" outlineLevel="0" collapsed="false">
      <c r="C841" s="0"/>
      <c r="D841" s="0"/>
      <c r="E841" s="0"/>
      <c r="F841" s="0"/>
    </row>
    <row r="842" customFormat="false" ht="12.75" hidden="false" customHeight="false" outlineLevel="0" collapsed="false">
      <c r="C842" s="0"/>
      <c r="D842" s="0"/>
      <c r="E842" s="0"/>
      <c r="F842" s="0"/>
    </row>
    <row r="843" customFormat="false" ht="12.75" hidden="false" customHeight="false" outlineLevel="0" collapsed="false">
      <c r="C843" s="0"/>
      <c r="D843" s="0"/>
      <c r="E843" s="0"/>
      <c r="F843" s="0"/>
    </row>
    <row r="844" customFormat="false" ht="12.75" hidden="false" customHeight="false" outlineLevel="0" collapsed="false">
      <c r="C844" s="0"/>
      <c r="D844" s="0"/>
      <c r="E844" s="0"/>
      <c r="F844" s="0"/>
    </row>
    <row r="845" customFormat="false" ht="12.75" hidden="false" customHeight="false" outlineLevel="0" collapsed="false">
      <c r="C845" s="0"/>
      <c r="D845" s="0"/>
      <c r="E845" s="0"/>
      <c r="F845" s="0"/>
    </row>
    <row r="846" customFormat="false" ht="12.75" hidden="false" customHeight="false" outlineLevel="0" collapsed="false">
      <c r="C846" s="0"/>
      <c r="D846" s="0"/>
      <c r="E846" s="0"/>
      <c r="F846" s="0"/>
    </row>
    <row r="847" customFormat="false" ht="12.75" hidden="false" customHeight="false" outlineLevel="0" collapsed="false">
      <c r="C847" s="0"/>
      <c r="D847" s="0"/>
      <c r="E847" s="0"/>
      <c r="F847" s="0"/>
    </row>
    <row r="848" customFormat="false" ht="12.75" hidden="false" customHeight="false" outlineLevel="0" collapsed="false">
      <c r="C848" s="0"/>
      <c r="D848" s="0"/>
      <c r="E848" s="0"/>
      <c r="F848" s="0"/>
    </row>
    <row r="849" customFormat="false" ht="12.75" hidden="false" customHeight="false" outlineLevel="0" collapsed="false">
      <c r="C849" s="0"/>
      <c r="D849" s="0"/>
      <c r="E849" s="0"/>
      <c r="F849" s="0"/>
    </row>
    <row r="850" customFormat="false" ht="12.75" hidden="false" customHeight="false" outlineLevel="0" collapsed="false">
      <c r="C850" s="0"/>
      <c r="D850" s="0"/>
      <c r="E850" s="0"/>
      <c r="F850" s="0"/>
    </row>
    <row r="851" customFormat="false" ht="12.75" hidden="false" customHeight="false" outlineLevel="0" collapsed="false">
      <c r="C851" s="0"/>
      <c r="D851" s="0"/>
      <c r="E851" s="0"/>
      <c r="F851" s="0"/>
    </row>
    <row r="852" customFormat="false" ht="12.75" hidden="false" customHeight="false" outlineLevel="0" collapsed="false">
      <c r="C852" s="0"/>
      <c r="D852" s="0"/>
      <c r="E852" s="0"/>
      <c r="F852" s="0"/>
    </row>
    <row r="853" customFormat="false" ht="12.75" hidden="false" customHeight="false" outlineLevel="0" collapsed="false">
      <c r="C853" s="0"/>
      <c r="D853" s="0"/>
      <c r="E853" s="0"/>
      <c r="F853" s="0"/>
    </row>
    <row r="854" customFormat="false" ht="12.75" hidden="false" customHeight="false" outlineLevel="0" collapsed="false">
      <c r="C854" s="0"/>
      <c r="D854" s="0"/>
      <c r="E854" s="0"/>
      <c r="F854" s="0"/>
    </row>
    <row r="855" customFormat="false" ht="12.75" hidden="false" customHeight="false" outlineLevel="0" collapsed="false">
      <c r="C855" s="0"/>
      <c r="D855" s="0"/>
      <c r="E855" s="0"/>
      <c r="F855" s="0"/>
    </row>
    <row r="856" customFormat="false" ht="12.75" hidden="false" customHeight="false" outlineLevel="0" collapsed="false">
      <c r="C856" s="0"/>
      <c r="D856" s="0"/>
      <c r="E856" s="0"/>
      <c r="F856" s="0"/>
    </row>
    <row r="857" customFormat="false" ht="12.75" hidden="false" customHeight="false" outlineLevel="0" collapsed="false">
      <c r="C857" s="0"/>
      <c r="D857" s="0"/>
      <c r="E857" s="0"/>
      <c r="F857" s="0"/>
    </row>
    <row r="858" customFormat="false" ht="12.75" hidden="false" customHeight="false" outlineLevel="0" collapsed="false">
      <c r="C858" s="0"/>
      <c r="D858" s="0"/>
      <c r="E858" s="0"/>
      <c r="F858" s="0"/>
    </row>
    <row r="859" customFormat="false" ht="12.75" hidden="false" customHeight="false" outlineLevel="0" collapsed="false">
      <c r="C859" s="0"/>
      <c r="D859" s="0"/>
      <c r="E859" s="0"/>
      <c r="F859" s="0"/>
    </row>
    <row r="860" customFormat="false" ht="12.75" hidden="false" customHeight="false" outlineLevel="0" collapsed="false">
      <c r="C860" s="0"/>
      <c r="D860" s="0"/>
      <c r="E860" s="0"/>
      <c r="F860" s="0"/>
    </row>
    <row r="861" customFormat="false" ht="12.75" hidden="false" customHeight="false" outlineLevel="0" collapsed="false">
      <c r="C861" s="0"/>
      <c r="D861" s="0"/>
      <c r="E861" s="0"/>
      <c r="F861" s="0"/>
    </row>
    <row r="862" customFormat="false" ht="12.75" hidden="false" customHeight="false" outlineLevel="0" collapsed="false">
      <c r="C862" s="0"/>
      <c r="D862" s="0"/>
      <c r="E862" s="0"/>
      <c r="F862" s="0"/>
    </row>
    <row r="863" customFormat="false" ht="12.75" hidden="false" customHeight="false" outlineLevel="0" collapsed="false">
      <c r="C863" s="0"/>
      <c r="D863" s="0"/>
      <c r="E863" s="0"/>
      <c r="F863" s="0"/>
    </row>
    <row r="864" customFormat="false" ht="12.75" hidden="false" customHeight="false" outlineLevel="0" collapsed="false">
      <c r="C864" s="0"/>
      <c r="D864" s="0"/>
      <c r="E864" s="0"/>
      <c r="F864" s="0"/>
    </row>
    <row r="865" customFormat="false" ht="12.75" hidden="false" customHeight="false" outlineLevel="0" collapsed="false">
      <c r="C865" s="0"/>
      <c r="D865" s="0"/>
      <c r="E865" s="0"/>
      <c r="F865" s="0"/>
    </row>
    <row r="866" customFormat="false" ht="12.75" hidden="false" customHeight="false" outlineLevel="0" collapsed="false">
      <c r="C866" s="0"/>
      <c r="D866" s="0"/>
      <c r="E866" s="0"/>
      <c r="F866" s="0"/>
    </row>
    <row r="867" customFormat="false" ht="12.75" hidden="false" customHeight="false" outlineLevel="0" collapsed="false">
      <c r="C867" s="0"/>
      <c r="D867" s="0"/>
      <c r="E867" s="0"/>
      <c r="F867" s="0"/>
    </row>
    <row r="868" customFormat="false" ht="12.75" hidden="false" customHeight="false" outlineLevel="0" collapsed="false">
      <c r="C868" s="0"/>
      <c r="D868" s="0"/>
      <c r="E868" s="0"/>
      <c r="F868" s="0"/>
    </row>
    <row r="869" customFormat="false" ht="12.75" hidden="false" customHeight="false" outlineLevel="0" collapsed="false">
      <c r="C869" s="0"/>
      <c r="D869" s="0"/>
      <c r="E869" s="0"/>
      <c r="F869" s="0"/>
    </row>
    <row r="870" customFormat="false" ht="12.75" hidden="false" customHeight="false" outlineLevel="0" collapsed="false">
      <c r="C870" s="0"/>
      <c r="D870" s="0"/>
      <c r="E870" s="0"/>
      <c r="F870" s="0"/>
    </row>
    <row r="871" customFormat="false" ht="12.75" hidden="false" customHeight="false" outlineLevel="0" collapsed="false">
      <c r="C871" s="0"/>
      <c r="D871" s="0"/>
      <c r="E871" s="0"/>
      <c r="F871" s="0"/>
    </row>
    <row r="872" customFormat="false" ht="12.75" hidden="false" customHeight="false" outlineLevel="0" collapsed="false">
      <c r="C872" s="0"/>
      <c r="D872" s="0"/>
      <c r="E872" s="0"/>
      <c r="F872" s="0"/>
    </row>
    <row r="873" customFormat="false" ht="12.75" hidden="false" customHeight="false" outlineLevel="0" collapsed="false">
      <c r="C873" s="0"/>
      <c r="D873" s="0"/>
      <c r="E873" s="0"/>
      <c r="F873" s="0"/>
    </row>
    <row r="874" customFormat="false" ht="12.75" hidden="false" customHeight="false" outlineLevel="0" collapsed="false">
      <c r="C874" s="0"/>
      <c r="D874" s="0"/>
      <c r="E874" s="0"/>
      <c r="F874" s="0"/>
    </row>
    <row r="875" customFormat="false" ht="12.75" hidden="false" customHeight="false" outlineLevel="0" collapsed="false">
      <c r="C875" s="0"/>
      <c r="D875" s="0"/>
      <c r="E875" s="0"/>
      <c r="F875" s="0"/>
    </row>
    <row r="876" customFormat="false" ht="12.75" hidden="false" customHeight="false" outlineLevel="0" collapsed="false">
      <c r="C876" s="0"/>
      <c r="D876" s="0"/>
      <c r="E876" s="0"/>
      <c r="F876" s="0"/>
    </row>
    <row r="877" customFormat="false" ht="12.75" hidden="false" customHeight="false" outlineLevel="0" collapsed="false">
      <c r="C877" s="0"/>
      <c r="D877" s="0"/>
      <c r="E877" s="0"/>
      <c r="F877" s="0"/>
    </row>
    <row r="878" customFormat="false" ht="12.75" hidden="false" customHeight="false" outlineLevel="0" collapsed="false">
      <c r="C878" s="0"/>
      <c r="D878" s="0"/>
      <c r="E878" s="0"/>
      <c r="F878" s="0"/>
    </row>
    <row r="879" customFormat="false" ht="12.75" hidden="false" customHeight="false" outlineLevel="0" collapsed="false">
      <c r="C879" s="0"/>
      <c r="D879" s="0"/>
      <c r="E879" s="0"/>
      <c r="F879" s="0"/>
    </row>
    <row r="880" customFormat="false" ht="12.75" hidden="false" customHeight="false" outlineLevel="0" collapsed="false">
      <c r="C880" s="0"/>
      <c r="D880" s="0"/>
      <c r="E880" s="0"/>
      <c r="F880" s="0"/>
    </row>
    <row r="881" customFormat="false" ht="12.75" hidden="false" customHeight="false" outlineLevel="0" collapsed="false">
      <c r="C881" s="0"/>
      <c r="D881" s="0"/>
      <c r="E881" s="0"/>
      <c r="F881" s="0"/>
    </row>
    <row r="882" customFormat="false" ht="12.75" hidden="false" customHeight="false" outlineLevel="0" collapsed="false">
      <c r="C882" s="0"/>
      <c r="D882" s="0"/>
      <c r="E882" s="0"/>
      <c r="F882" s="0"/>
    </row>
    <row r="883" customFormat="false" ht="12.75" hidden="false" customHeight="false" outlineLevel="0" collapsed="false">
      <c r="C883" s="0"/>
      <c r="D883" s="0"/>
      <c r="E883" s="0"/>
      <c r="F883" s="0"/>
    </row>
    <row r="884" customFormat="false" ht="12.75" hidden="false" customHeight="false" outlineLevel="0" collapsed="false">
      <c r="C884" s="0"/>
      <c r="D884" s="0"/>
      <c r="E884" s="0"/>
      <c r="F884" s="0"/>
    </row>
    <row r="885" customFormat="false" ht="12.75" hidden="false" customHeight="false" outlineLevel="0" collapsed="false">
      <c r="C885" s="0"/>
      <c r="D885" s="0"/>
      <c r="E885" s="0"/>
      <c r="F885" s="0"/>
    </row>
    <row r="886" customFormat="false" ht="12.75" hidden="false" customHeight="false" outlineLevel="0" collapsed="false">
      <c r="C886" s="0"/>
      <c r="D886" s="0"/>
      <c r="E886" s="0"/>
      <c r="F886" s="0"/>
    </row>
    <row r="887" customFormat="false" ht="12.75" hidden="false" customHeight="false" outlineLevel="0" collapsed="false">
      <c r="C887" s="0"/>
      <c r="D887" s="0"/>
      <c r="E887" s="0"/>
      <c r="F887" s="0"/>
    </row>
    <row r="888" customFormat="false" ht="12.75" hidden="false" customHeight="false" outlineLevel="0" collapsed="false">
      <c r="C888" s="0"/>
      <c r="D888" s="0"/>
      <c r="E888" s="0"/>
      <c r="F888" s="0"/>
    </row>
    <row r="889" customFormat="false" ht="12.75" hidden="false" customHeight="false" outlineLevel="0" collapsed="false">
      <c r="C889" s="0"/>
      <c r="D889" s="0"/>
      <c r="E889" s="0"/>
      <c r="F889" s="0"/>
    </row>
    <row r="890" customFormat="false" ht="12.75" hidden="false" customHeight="false" outlineLevel="0" collapsed="false">
      <c r="C890" s="0"/>
      <c r="D890" s="0"/>
      <c r="E890" s="0"/>
      <c r="F890" s="0"/>
    </row>
    <row r="891" customFormat="false" ht="12.75" hidden="false" customHeight="false" outlineLevel="0" collapsed="false">
      <c r="C891" s="0"/>
      <c r="D891" s="0"/>
      <c r="E891" s="0"/>
      <c r="F891" s="0"/>
    </row>
    <row r="892" customFormat="false" ht="12.75" hidden="false" customHeight="false" outlineLevel="0" collapsed="false">
      <c r="C892" s="0"/>
      <c r="D892" s="0"/>
      <c r="E892" s="0"/>
      <c r="F892" s="0"/>
    </row>
    <row r="893" customFormat="false" ht="12.75" hidden="false" customHeight="false" outlineLevel="0" collapsed="false">
      <c r="C893" s="0"/>
      <c r="D893" s="0"/>
      <c r="E893" s="0"/>
      <c r="F893" s="0"/>
    </row>
    <row r="894" customFormat="false" ht="12.75" hidden="false" customHeight="false" outlineLevel="0" collapsed="false">
      <c r="C894" s="0"/>
      <c r="D894" s="0"/>
      <c r="E894" s="0"/>
      <c r="F894" s="0"/>
    </row>
    <row r="895" customFormat="false" ht="12.75" hidden="false" customHeight="false" outlineLevel="0" collapsed="false">
      <c r="C895" s="0"/>
      <c r="D895" s="0"/>
      <c r="E895" s="0"/>
      <c r="F895" s="0"/>
    </row>
    <row r="896" customFormat="false" ht="12.75" hidden="false" customHeight="false" outlineLevel="0" collapsed="false">
      <c r="C896" s="0"/>
      <c r="D896" s="0"/>
      <c r="E896" s="0"/>
      <c r="F896" s="0"/>
    </row>
    <row r="897" customFormat="false" ht="12.75" hidden="false" customHeight="false" outlineLevel="0" collapsed="false">
      <c r="C897" s="0"/>
      <c r="D897" s="0"/>
      <c r="E897" s="0"/>
      <c r="F897" s="0"/>
    </row>
    <row r="898" customFormat="false" ht="12.75" hidden="false" customHeight="false" outlineLevel="0" collapsed="false">
      <c r="C898" s="0"/>
      <c r="D898" s="0"/>
      <c r="E898" s="0"/>
      <c r="F898" s="0"/>
    </row>
    <row r="899" customFormat="false" ht="12.75" hidden="false" customHeight="false" outlineLevel="0" collapsed="false">
      <c r="C899" s="0"/>
      <c r="D899" s="0"/>
      <c r="E899" s="0"/>
      <c r="F899" s="0"/>
    </row>
    <row r="900" customFormat="false" ht="12.75" hidden="false" customHeight="false" outlineLevel="0" collapsed="false">
      <c r="C900" s="0"/>
      <c r="D900" s="0"/>
      <c r="E900" s="0"/>
      <c r="F900" s="0"/>
    </row>
    <row r="901" customFormat="false" ht="12.75" hidden="false" customHeight="false" outlineLevel="0" collapsed="false">
      <c r="C901" s="0"/>
      <c r="D901" s="0"/>
      <c r="E901" s="0"/>
      <c r="F901" s="0"/>
    </row>
    <row r="902" customFormat="false" ht="12.75" hidden="false" customHeight="false" outlineLevel="0" collapsed="false">
      <c r="C902" s="0"/>
      <c r="D902" s="0"/>
      <c r="E902" s="0"/>
      <c r="F902" s="0"/>
    </row>
    <row r="903" customFormat="false" ht="12.75" hidden="false" customHeight="false" outlineLevel="0" collapsed="false">
      <c r="C903" s="0"/>
      <c r="D903" s="0"/>
      <c r="E903" s="0"/>
      <c r="F903" s="0"/>
    </row>
    <row r="904" customFormat="false" ht="12.75" hidden="false" customHeight="false" outlineLevel="0" collapsed="false">
      <c r="C904" s="0"/>
      <c r="D904" s="0"/>
      <c r="E904" s="0"/>
      <c r="F904" s="0"/>
    </row>
    <row r="905" customFormat="false" ht="12.75" hidden="false" customHeight="false" outlineLevel="0" collapsed="false">
      <c r="C905" s="0"/>
      <c r="D905" s="0"/>
      <c r="E905" s="0"/>
      <c r="F905" s="0"/>
    </row>
    <row r="906" customFormat="false" ht="12.75" hidden="false" customHeight="false" outlineLevel="0" collapsed="false">
      <c r="C906" s="0"/>
      <c r="D906" s="0"/>
      <c r="E906" s="0"/>
      <c r="F906" s="0"/>
    </row>
    <row r="907" customFormat="false" ht="12.75" hidden="false" customHeight="false" outlineLevel="0" collapsed="false">
      <c r="C907" s="0"/>
      <c r="D907" s="0"/>
      <c r="E907" s="0"/>
      <c r="F907" s="0"/>
    </row>
    <row r="908" customFormat="false" ht="12.75" hidden="false" customHeight="false" outlineLevel="0" collapsed="false">
      <c r="C908" s="0"/>
      <c r="D908" s="0"/>
      <c r="E908" s="0"/>
      <c r="F908" s="0"/>
    </row>
    <row r="909" customFormat="false" ht="12.75" hidden="false" customHeight="false" outlineLevel="0" collapsed="false">
      <c r="C909" s="0"/>
      <c r="D909" s="0"/>
      <c r="E909" s="0"/>
      <c r="F909" s="0"/>
    </row>
    <row r="910" customFormat="false" ht="12.75" hidden="false" customHeight="false" outlineLevel="0" collapsed="false">
      <c r="C910" s="0"/>
      <c r="D910" s="0"/>
      <c r="E910" s="0"/>
      <c r="F910" s="0"/>
    </row>
    <row r="911" customFormat="false" ht="12.75" hidden="false" customHeight="false" outlineLevel="0" collapsed="false">
      <c r="C911" s="0"/>
      <c r="D911" s="0"/>
      <c r="E911" s="0"/>
      <c r="F911" s="0"/>
    </row>
    <row r="912" customFormat="false" ht="12.75" hidden="false" customHeight="false" outlineLevel="0" collapsed="false">
      <c r="C912" s="0"/>
      <c r="D912" s="0"/>
      <c r="E912" s="0"/>
      <c r="F912" s="0"/>
    </row>
    <row r="913" customFormat="false" ht="12.75" hidden="false" customHeight="false" outlineLevel="0" collapsed="false">
      <c r="C913" s="0"/>
      <c r="D913" s="0"/>
      <c r="E913" s="0"/>
      <c r="F913" s="0"/>
    </row>
    <row r="914" customFormat="false" ht="12.75" hidden="false" customHeight="false" outlineLevel="0" collapsed="false">
      <c r="C914" s="0"/>
      <c r="D914" s="0"/>
      <c r="E914" s="0"/>
      <c r="F914" s="0"/>
    </row>
    <row r="915" customFormat="false" ht="12.75" hidden="false" customHeight="false" outlineLevel="0" collapsed="false">
      <c r="C915" s="0"/>
      <c r="D915" s="0"/>
      <c r="E915" s="0"/>
      <c r="F915" s="0"/>
    </row>
    <row r="916" customFormat="false" ht="12.75" hidden="false" customHeight="false" outlineLevel="0" collapsed="false">
      <c r="C916" s="0"/>
      <c r="D916" s="0"/>
      <c r="E916" s="0"/>
      <c r="F916" s="0"/>
    </row>
    <row r="917" customFormat="false" ht="12.75" hidden="false" customHeight="false" outlineLevel="0" collapsed="false">
      <c r="C917" s="0"/>
      <c r="D917" s="0"/>
      <c r="E917" s="0"/>
      <c r="F917" s="0"/>
    </row>
    <row r="918" customFormat="false" ht="12.75" hidden="false" customHeight="false" outlineLevel="0" collapsed="false">
      <c r="C918" s="0"/>
      <c r="D918" s="0"/>
      <c r="E918" s="0"/>
      <c r="F918" s="0"/>
    </row>
    <row r="919" customFormat="false" ht="12.75" hidden="false" customHeight="false" outlineLevel="0" collapsed="false">
      <c r="C919" s="0"/>
      <c r="D919" s="0"/>
      <c r="E919" s="0"/>
      <c r="F919" s="0"/>
    </row>
    <row r="920" customFormat="false" ht="12.75" hidden="false" customHeight="false" outlineLevel="0" collapsed="false">
      <c r="C920" s="0"/>
      <c r="D920" s="0"/>
      <c r="E920" s="0"/>
      <c r="F920" s="0"/>
    </row>
    <row r="921" customFormat="false" ht="12.75" hidden="false" customHeight="false" outlineLevel="0" collapsed="false">
      <c r="C921" s="0"/>
      <c r="D921" s="0"/>
      <c r="E921" s="0"/>
      <c r="F921" s="0"/>
    </row>
    <row r="922" customFormat="false" ht="12.75" hidden="false" customHeight="false" outlineLevel="0" collapsed="false">
      <c r="C922" s="0"/>
      <c r="D922" s="0"/>
      <c r="E922" s="0"/>
      <c r="F922" s="0"/>
    </row>
    <row r="923" customFormat="false" ht="12.75" hidden="false" customHeight="false" outlineLevel="0" collapsed="false">
      <c r="C923" s="0"/>
      <c r="D923" s="0"/>
      <c r="E923" s="0"/>
      <c r="F923" s="0"/>
    </row>
    <row r="924" customFormat="false" ht="12.75" hidden="false" customHeight="false" outlineLevel="0" collapsed="false">
      <c r="C924" s="0"/>
      <c r="D924" s="0"/>
      <c r="E924" s="0"/>
      <c r="F924" s="0"/>
    </row>
    <row r="925" customFormat="false" ht="12.75" hidden="false" customHeight="false" outlineLevel="0" collapsed="false">
      <c r="C925" s="0"/>
      <c r="D925" s="0"/>
      <c r="E925" s="0"/>
      <c r="F925" s="0"/>
    </row>
    <row r="926" customFormat="false" ht="12.75" hidden="false" customHeight="false" outlineLevel="0" collapsed="false">
      <c r="C926" s="0"/>
      <c r="D926" s="0"/>
      <c r="E926" s="0"/>
      <c r="F926" s="0"/>
    </row>
    <row r="927" customFormat="false" ht="12.75" hidden="false" customHeight="false" outlineLevel="0" collapsed="false">
      <c r="C927" s="0"/>
      <c r="D927" s="0"/>
      <c r="E927" s="0"/>
      <c r="F927" s="0"/>
    </row>
    <row r="928" customFormat="false" ht="12.75" hidden="false" customHeight="false" outlineLevel="0" collapsed="false">
      <c r="C928" s="0"/>
      <c r="D928" s="0"/>
      <c r="E928" s="0"/>
      <c r="F928" s="0"/>
    </row>
    <row r="929" customFormat="false" ht="12.75" hidden="false" customHeight="false" outlineLevel="0" collapsed="false">
      <c r="C929" s="0"/>
      <c r="D929" s="0"/>
      <c r="E929" s="0"/>
      <c r="F929" s="0"/>
    </row>
    <row r="930" customFormat="false" ht="12.75" hidden="false" customHeight="false" outlineLevel="0" collapsed="false">
      <c r="C930" s="0"/>
      <c r="D930" s="0"/>
      <c r="E930" s="0"/>
      <c r="F930" s="0"/>
    </row>
    <row r="931" customFormat="false" ht="12.75" hidden="false" customHeight="false" outlineLevel="0" collapsed="false">
      <c r="C931" s="0"/>
      <c r="D931" s="0"/>
      <c r="E931" s="0"/>
      <c r="F931" s="0"/>
    </row>
    <row r="932" customFormat="false" ht="12.75" hidden="false" customHeight="false" outlineLevel="0" collapsed="false">
      <c r="C932" s="0"/>
      <c r="D932" s="0"/>
      <c r="E932" s="0"/>
      <c r="F932" s="0"/>
    </row>
    <row r="933" customFormat="false" ht="12.75" hidden="false" customHeight="false" outlineLevel="0" collapsed="false">
      <c r="C933" s="0"/>
      <c r="D933" s="0"/>
      <c r="E933" s="0"/>
      <c r="F933" s="0"/>
    </row>
    <row r="934" customFormat="false" ht="12.75" hidden="false" customHeight="false" outlineLevel="0" collapsed="false">
      <c r="C934" s="0"/>
      <c r="D934" s="0"/>
      <c r="E934" s="0"/>
      <c r="F934" s="0"/>
    </row>
    <row r="935" customFormat="false" ht="12.75" hidden="false" customHeight="false" outlineLevel="0" collapsed="false">
      <c r="C935" s="0"/>
      <c r="D935" s="0"/>
      <c r="E935" s="0"/>
      <c r="F935" s="0"/>
    </row>
    <row r="936" customFormat="false" ht="12.75" hidden="false" customHeight="false" outlineLevel="0" collapsed="false">
      <c r="C936" s="0"/>
      <c r="D936" s="0"/>
      <c r="E936" s="0"/>
      <c r="F936" s="0"/>
    </row>
    <row r="937" customFormat="false" ht="12.75" hidden="false" customHeight="false" outlineLevel="0" collapsed="false">
      <c r="C937" s="0"/>
      <c r="D937" s="0"/>
      <c r="E937" s="0"/>
      <c r="F937" s="0"/>
    </row>
    <row r="938" customFormat="false" ht="12.75" hidden="false" customHeight="false" outlineLevel="0" collapsed="false">
      <c r="C938" s="0"/>
      <c r="D938" s="0"/>
      <c r="E938" s="0"/>
      <c r="F938" s="0"/>
    </row>
    <row r="939" customFormat="false" ht="12.75" hidden="false" customHeight="false" outlineLevel="0" collapsed="false">
      <c r="C939" s="0"/>
      <c r="D939" s="0"/>
      <c r="E939" s="0"/>
      <c r="F939" s="0"/>
    </row>
    <row r="940" customFormat="false" ht="12.75" hidden="false" customHeight="false" outlineLevel="0" collapsed="false">
      <c r="C940" s="0"/>
      <c r="D940" s="0"/>
      <c r="E940" s="0"/>
      <c r="F940" s="0"/>
    </row>
    <row r="941" customFormat="false" ht="12.75" hidden="false" customHeight="false" outlineLevel="0" collapsed="false">
      <c r="C941" s="0"/>
      <c r="D941" s="0"/>
      <c r="E941" s="0"/>
      <c r="F941" s="0"/>
    </row>
    <row r="942" customFormat="false" ht="12.75" hidden="false" customHeight="false" outlineLevel="0" collapsed="false">
      <c r="C942" s="0"/>
      <c r="D942" s="0"/>
      <c r="E942" s="0"/>
      <c r="F942" s="0"/>
    </row>
    <row r="943" customFormat="false" ht="12.75" hidden="false" customHeight="false" outlineLevel="0" collapsed="false">
      <c r="C943" s="0"/>
      <c r="D943" s="0"/>
      <c r="E943" s="0"/>
      <c r="F943" s="0"/>
    </row>
    <row r="944" customFormat="false" ht="12.75" hidden="false" customHeight="false" outlineLevel="0" collapsed="false">
      <c r="C944" s="0"/>
      <c r="D944" s="0"/>
      <c r="E944" s="0"/>
      <c r="F944" s="0"/>
    </row>
    <row r="945" customFormat="false" ht="12.75" hidden="false" customHeight="false" outlineLevel="0" collapsed="false">
      <c r="C945" s="0"/>
      <c r="D945" s="0"/>
      <c r="E945" s="0"/>
      <c r="F945" s="0"/>
    </row>
    <row r="946" customFormat="false" ht="12.75" hidden="false" customHeight="false" outlineLevel="0" collapsed="false">
      <c r="C946" s="0"/>
      <c r="D946" s="0"/>
      <c r="E946" s="0"/>
      <c r="F946" s="0"/>
    </row>
    <row r="947" customFormat="false" ht="12.75" hidden="false" customHeight="false" outlineLevel="0" collapsed="false">
      <c r="C947" s="0"/>
      <c r="D947" s="0"/>
      <c r="E947" s="0"/>
      <c r="F947" s="0"/>
    </row>
    <row r="948" customFormat="false" ht="12.75" hidden="false" customHeight="false" outlineLevel="0" collapsed="false">
      <c r="C948" s="0"/>
      <c r="D948" s="0"/>
      <c r="E948" s="0"/>
      <c r="F948" s="0"/>
    </row>
    <row r="949" customFormat="false" ht="12.75" hidden="false" customHeight="false" outlineLevel="0" collapsed="false">
      <c r="C949" s="0"/>
      <c r="D949" s="0"/>
      <c r="E949" s="0"/>
      <c r="F949" s="0"/>
    </row>
    <row r="950" customFormat="false" ht="12.75" hidden="false" customHeight="false" outlineLevel="0" collapsed="false">
      <c r="C950" s="0"/>
      <c r="D950" s="0"/>
      <c r="E950" s="0"/>
      <c r="F950" s="0"/>
    </row>
    <row r="951" customFormat="false" ht="12.75" hidden="false" customHeight="false" outlineLevel="0" collapsed="false">
      <c r="C951" s="0"/>
      <c r="D951" s="0"/>
      <c r="E951" s="0"/>
      <c r="F951" s="0"/>
    </row>
    <row r="952" customFormat="false" ht="12.75" hidden="false" customHeight="false" outlineLevel="0" collapsed="false">
      <c r="C952" s="0"/>
      <c r="D952" s="0"/>
      <c r="E952" s="0"/>
      <c r="F952" s="0"/>
    </row>
    <row r="953" customFormat="false" ht="12.75" hidden="false" customHeight="false" outlineLevel="0" collapsed="false">
      <c r="C953" s="0"/>
      <c r="D953" s="0"/>
      <c r="E953" s="0"/>
      <c r="F953" s="0"/>
    </row>
    <row r="954" customFormat="false" ht="12.75" hidden="false" customHeight="false" outlineLevel="0" collapsed="false">
      <c r="C954" s="0"/>
      <c r="D954" s="0"/>
      <c r="E954" s="0"/>
      <c r="F954" s="0"/>
    </row>
    <row r="955" customFormat="false" ht="12.75" hidden="false" customHeight="false" outlineLevel="0" collapsed="false">
      <c r="C955" s="0"/>
      <c r="D955" s="0"/>
      <c r="E955" s="0"/>
      <c r="F955" s="0"/>
    </row>
    <row r="956" customFormat="false" ht="12.75" hidden="false" customHeight="false" outlineLevel="0" collapsed="false">
      <c r="C956" s="0"/>
      <c r="D956" s="0"/>
      <c r="E956" s="0"/>
      <c r="F956" s="0"/>
    </row>
    <row r="957" customFormat="false" ht="12.75" hidden="false" customHeight="false" outlineLevel="0" collapsed="false">
      <c r="C957" s="0"/>
      <c r="D957" s="0"/>
      <c r="E957" s="0"/>
      <c r="F957" s="0"/>
    </row>
    <row r="958" customFormat="false" ht="12.75" hidden="false" customHeight="false" outlineLevel="0" collapsed="false">
      <c r="C958" s="0"/>
      <c r="D958" s="0"/>
      <c r="E958" s="0"/>
      <c r="F958" s="0"/>
    </row>
    <row r="959" customFormat="false" ht="12.75" hidden="false" customHeight="false" outlineLevel="0" collapsed="false">
      <c r="C959" s="0"/>
      <c r="D959" s="0"/>
      <c r="E959" s="0"/>
      <c r="F959" s="0"/>
    </row>
    <row r="960" customFormat="false" ht="12.75" hidden="false" customHeight="false" outlineLevel="0" collapsed="false">
      <c r="C960" s="0"/>
      <c r="D960" s="0"/>
      <c r="E960" s="0"/>
      <c r="F960" s="0"/>
    </row>
    <row r="961" customFormat="false" ht="12.75" hidden="false" customHeight="false" outlineLevel="0" collapsed="false">
      <c r="C961" s="0"/>
      <c r="D961" s="0"/>
      <c r="E961" s="0"/>
      <c r="F961" s="0"/>
    </row>
    <row r="962" customFormat="false" ht="12.75" hidden="false" customHeight="false" outlineLevel="0" collapsed="false">
      <c r="C962" s="0"/>
      <c r="D962" s="0"/>
      <c r="E962" s="0"/>
      <c r="F962" s="0"/>
    </row>
    <row r="963" customFormat="false" ht="12.75" hidden="false" customHeight="false" outlineLevel="0" collapsed="false">
      <c r="C963" s="0"/>
      <c r="D963" s="0"/>
      <c r="E963" s="0"/>
      <c r="F963" s="0"/>
    </row>
    <row r="964" customFormat="false" ht="12.75" hidden="false" customHeight="false" outlineLevel="0" collapsed="false">
      <c r="C964" s="0"/>
      <c r="D964" s="0"/>
      <c r="E964" s="0"/>
      <c r="F964" s="0"/>
    </row>
    <row r="965" customFormat="false" ht="12.75" hidden="false" customHeight="false" outlineLevel="0" collapsed="false">
      <c r="C965" s="0"/>
      <c r="D965" s="0"/>
      <c r="E965" s="0"/>
      <c r="F965" s="0"/>
    </row>
    <row r="966" customFormat="false" ht="12.75" hidden="false" customHeight="false" outlineLevel="0" collapsed="false">
      <c r="C966" s="0"/>
      <c r="D966" s="0"/>
      <c r="E966" s="0"/>
      <c r="F966" s="0"/>
    </row>
    <row r="967" customFormat="false" ht="12.75" hidden="false" customHeight="false" outlineLevel="0" collapsed="false">
      <c r="C967" s="0"/>
      <c r="D967" s="0"/>
      <c r="E967" s="0"/>
      <c r="F967" s="0"/>
    </row>
    <row r="968" customFormat="false" ht="12.75" hidden="false" customHeight="false" outlineLevel="0" collapsed="false">
      <c r="C968" s="0"/>
      <c r="D968" s="0"/>
      <c r="E968" s="0"/>
      <c r="F968" s="0"/>
    </row>
    <row r="969" customFormat="false" ht="12.75" hidden="false" customHeight="false" outlineLevel="0" collapsed="false">
      <c r="C969" s="0"/>
      <c r="D969" s="0"/>
      <c r="E969" s="0"/>
      <c r="F969" s="0"/>
    </row>
    <row r="970" customFormat="false" ht="12.75" hidden="false" customHeight="false" outlineLevel="0" collapsed="false">
      <c r="C970" s="0"/>
      <c r="D970" s="0"/>
      <c r="E970" s="0"/>
      <c r="F970" s="0"/>
    </row>
    <row r="971" customFormat="false" ht="12.75" hidden="false" customHeight="false" outlineLevel="0" collapsed="false">
      <c r="C971" s="0"/>
      <c r="D971" s="0"/>
      <c r="E971" s="0"/>
      <c r="F971" s="0"/>
    </row>
    <row r="972" customFormat="false" ht="12.75" hidden="false" customHeight="false" outlineLevel="0" collapsed="false">
      <c r="C972" s="0"/>
      <c r="D972" s="0"/>
      <c r="E972" s="0"/>
      <c r="F972" s="0"/>
    </row>
    <row r="973" customFormat="false" ht="12.75" hidden="false" customHeight="false" outlineLevel="0" collapsed="false">
      <c r="C973" s="0"/>
      <c r="D973" s="0"/>
      <c r="E973" s="0"/>
      <c r="F973" s="0"/>
    </row>
    <row r="974" customFormat="false" ht="12.75" hidden="false" customHeight="false" outlineLevel="0" collapsed="false">
      <c r="C974" s="0"/>
      <c r="D974" s="0"/>
      <c r="E974" s="0"/>
      <c r="F974" s="0"/>
    </row>
    <row r="975" customFormat="false" ht="12.75" hidden="false" customHeight="false" outlineLevel="0" collapsed="false">
      <c r="C975" s="0"/>
      <c r="D975" s="0"/>
      <c r="E975" s="0"/>
      <c r="F975" s="0"/>
    </row>
    <row r="976" customFormat="false" ht="12.75" hidden="false" customHeight="false" outlineLevel="0" collapsed="false">
      <c r="C976" s="0"/>
      <c r="D976" s="0"/>
      <c r="E976" s="0"/>
      <c r="F976" s="0"/>
    </row>
    <row r="977" customFormat="false" ht="12.75" hidden="false" customHeight="false" outlineLevel="0" collapsed="false">
      <c r="C977" s="0"/>
      <c r="D977" s="0"/>
      <c r="E977" s="0"/>
      <c r="F977" s="0"/>
    </row>
    <row r="978" customFormat="false" ht="12.75" hidden="false" customHeight="false" outlineLevel="0" collapsed="false">
      <c r="C978" s="0"/>
      <c r="D978" s="0"/>
      <c r="E978" s="0"/>
      <c r="F978" s="0"/>
    </row>
    <row r="979" customFormat="false" ht="12.75" hidden="false" customHeight="false" outlineLevel="0" collapsed="false">
      <c r="C979" s="0"/>
      <c r="D979" s="0"/>
      <c r="E979" s="0"/>
      <c r="F979" s="0"/>
    </row>
    <row r="980" customFormat="false" ht="12.75" hidden="false" customHeight="false" outlineLevel="0" collapsed="false">
      <c r="C980" s="0"/>
      <c r="D980" s="0"/>
      <c r="E980" s="0"/>
      <c r="F980" s="0"/>
    </row>
    <row r="981" customFormat="false" ht="12.75" hidden="false" customHeight="false" outlineLevel="0" collapsed="false">
      <c r="C981" s="0"/>
      <c r="D981" s="0"/>
      <c r="E981" s="0"/>
      <c r="F981" s="0"/>
    </row>
    <row r="982" customFormat="false" ht="12.75" hidden="false" customHeight="false" outlineLevel="0" collapsed="false">
      <c r="C982" s="0"/>
      <c r="D982" s="0"/>
      <c r="E982" s="0"/>
      <c r="F982" s="0"/>
    </row>
    <row r="983" customFormat="false" ht="12.75" hidden="false" customHeight="false" outlineLevel="0" collapsed="false">
      <c r="C983" s="0"/>
      <c r="D983" s="0"/>
      <c r="E983" s="0"/>
      <c r="F983" s="0"/>
    </row>
    <row r="984" customFormat="false" ht="12.75" hidden="false" customHeight="false" outlineLevel="0" collapsed="false">
      <c r="C984" s="0"/>
      <c r="D984" s="0"/>
      <c r="E984" s="0"/>
      <c r="F984" s="0"/>
    </row>
    <row r="985" customFormat="false" ht="12.75" hidden="false" customHeight="false" outlineLevel="0" collapsed="false">
      <c r="C985" s="0"/>
      <c r="D985" s="0"/>
      <c r="E985" s="0"/>
      <c r="F985" s="0"/>
    </row>
    <row r="986" customFormat="false" ht="12.75" hidden="false" customHeight="false" outlineLevel="0" collapsed="false">
      <c r="C986" s="0"/>
      <c r="D986" s="0"/>
      <c r="E986" s="0"/>
      <c r="F986" s="0"/>
    </row>
    <row r="987" customFormat="false" ht="12.75" hidden="false" customHeight="false" outlineLevel="0" collapsed="false">
      <c r="C987" s="0"/>
      <c r="D987" s="0"/>
      <c r="E987" s="0"/>
      <c r="F987" s="0"/>
    </row>
    <row r="988" customFormat="false" ht="12.75" hidden="false" customHeight="false" outlineLevel="0" collapsed="false">
      <c r="C988" s="0"/>
      <c r="D988" s="0"/>
      <c r="E988" s="0"/>
      <c r="F988" s="0"/>
    </row>
    <row r="989" customFormat="false" ht="12.75" hidden="false" customHeight="false" outlineLevel="0" collapsed="false">
      <c r="C989" s="0"/>
      <c r="D989" s="0"/>
      <c r="E989" s="0"/>
      <c r="F989" s="0"/>
    </row>
    <row r="990" customFormat="false" ht="12.75" hidden="false" customHeight="false" outlineLevel="0" collapsed="false">
      <c r="C990" s="0"/>
      <c r="D990" s="0"/>
      <c r="E990" s="0"/>
      <c r="F990" s="0"/>
    </row>
    <row r="991" customFormat="false" ht="12.75" hidden="false" customHeight="false" outlineLevel="0" collapsed="false">
      <c r="C991" s="0"/>
      <c r="D991" s="0"/>
      <c r="E991" s="0"/>
      <c r="F991" s="0"/>
    </row>
    <row r="992" customFormat="false" ht="12.75" hidden="false" customHeight="false" outlineLevel="0" collapsed="false">
      <c r="C992" s="0"/>
      <c r="D992" s="0"/>
      <c r="E992" s="0"/>
      <c r="F992" s="0"/>
    </row>
    <row r="993" customFormat="false" ht="12.75" hidden="false" customHeight="false" outlineLevel="0" collapsed="false">
      <c r="C993" s="0"/>
      <c r="D993" s="0"/>
      <c r="E993" s="0"/>
      <c r="F993" s="0"/>
    </row>
    <row r="994" customFormat="false" ht="12.75" hidden="false" customHeight="false" outlineLevel="0" collapsed="false">
      <c r="C994" s="0"/>
      <c r="D994" s="0"/>
      <c r="E994" s="0"/>
      <c r="F994" s="0"/>
    </row>
    <row r="995" customFormat="false" ht="12.75" hidden="false" customHeight="false" outlineLevel="0" collapsed="false">
      <c r="C995" s="0"/>
      <c r="D995" s="0"/>
      <c r="E995" s="0"/>
      <c r="F995" s="0"/>
    </row>
    <row r="996" customFormat="false" ht="12.75" hidden="false" customHeight="false" outlineLevel="0" collapsed="false">
      <c r="C996" s="0"/>
      <c r="D996" s="0"/>
      <c r="E996" s="0"/>
      <c r="F996" s="0"/>
    </row>
    <row r="997" customFormat="false" ht="12.75" hidden="false" customHeight="false" outlineLevel="0" collapsed="false">
      <c r="C997" s="0"/>
      <c r="D997" s="0"/>
      <c r="E997" s="0"/>
      <c r="F997" s="0"/>
    </row>
    <row r="998" customFormat="false" ht="12.75" hidden="false" customHeight="false" outlineLevel="0" collapsed="false">
      <c r="C998" s="0"/>
      <c r="D998" s="0"/>
      <c r="E998" s="0"/>
      <c r="F998" s="0"/>
    </row>
    <row r="999" customFormat="false" ht="12.75" hidden="false" customHeight="false" outlineLevel="0" collapsed="false">
      <c r="C999" s="0"/>
      <c r="D999" s="0"/>
      <c r="E999" s="0"/>
      <c r="F999" s="0"/>
    </row>
    <row r="1000" customFormat="false" ht="12.75" hidden="false" customHeight="false" outlineLevel="0" collapsed="false">
      <c r="C1000" s="0"/>
      <c r="D1000" s="0"/>
      <c r="E1000" s="0"/>
      <c r="F1000" s="0"/>
    </row>
    <row r="1001" customFormat="false" ht="12.75" hidden="false" customHeight="false" outlineLevel="0" collapsed="false">
      <c r="C1001" s="0"/>
      <c r="D1001" s="0"/>
      <c r="E1001" s="0"/>
      <c r="F1001" s="0"/>
    </row>
    <row r="1002" customFormat="false" ht="12.75" hidden="false" customHeight="false" outlineLevel="0" collapsed="false">
      <c r="C1002" s="0"/>
      <c r="D1002" s="0"/>
      <c r="E1002" s="0"/>
      <c r="F1002" s="0"/>
    </row>
    <row r="1003" customFormat="false" ht="12.75" hidden="false" customHeight="false" outlineLevel="0" collapsed="false">
      <c r="C1003" s="0"/>
      <c r="D1003" s="0"/>
      <c r="E1003" s="0"/>
      <c r="F1003" s="0"/>
    </row>
    <row r="1004" customFormat="false" ht="12.75" hidden="false" customHeight="false" outlineLevel="0" collapsed="false">
      <c r="C1004" s="0"/>
      <c r="D1004" s="0"/>
      <c r="E1004" s="0"/>
      <c r="F1004" s="0"/>
    </row>
    <row r="1005" customFormat="false" ht="12.75" hidden="false" customHeight="false" outlineLevel="0" collapsed="false">
      <c r="C1005" s="0"/>
      <c r="D1005" s="0"/>
      <c r="E1005" s="0"/>
      <c r="F1005" s="0"/>
    </row>
    <row r="1006" customFormat="false" ht="12.75" hidden="false" customHeight="false" outlineLevel="0" collapsed="false">
      <c r="C1006" s="0"/>
      <c r="D1006" s="0"/>
      <c r="E1006" s="0"/>
      <c r="F1006" s="0"/>
    </row>
    <row r="1007" customFormat="false" ht="12.75" hidden="false" customHeight="false" outlineLevel="0" collapsed="false">
      <c r="C1007" s="0"/>
      <c r="D1007" s="0"/>
      <c r="E1007" s="0"/>
      <c r="F1007" s="0"/>
    </row>
    <row r="1008" customFormat="false" ht="12.75" hidden="false" customHeight="false" outlineLevel="0" collapsed="false">
      <c r="C1008" s="0"/>
      <c r="D1008" s="0"/>
      <c r="E1008" s="0"/>
      <c r="F1008" s="0"/>
    </row>
    <row r="1009" customFormat="false" ht="12.75" hidden="false" customHeight="false" outlineLevel="0" collapsed="false">
      <c r="C1009" s="0"/>
      <c r="D1009" s="0"/>
      <c r="E1009" s="0"/>
      <c r="F1009" s="0"/>
    </row>
    <row r="1010" customFormat="false" ht="12.75" hidden="false" customHeight="false" outlineLevel="0" collapsed="false">
      <c r="C1010" s="0"/>
      <c r="D1010" s="0"/>
      <c r="E1010" s="0"/>
      <c r="F1010" s="0"/>
    </row>
    <row r="1011" customFormat="false" ht="12.75" hidden="false" customHeight="false" outlineLevel="0" collapsed="false">
      <c r="C1011" s="0"/>
      <c r="D1011" s="0"/>
      <c r="E1011" s="0"/>
      <c r="F1011" s="0"/>
    </row>
    <row r="1012" customFormat="false" ht="12.75" hidden="false" customHeight="false" outlineLevel="0" collapsed="false">
      <c r="C1012" s="0"/>
      <c r="D1012" s="0"/>
      <c r="E1012" s="0"/>
      <c r="F1012" s="0"/>
    </row>
    <row r="1013" customFormat="false" ht="12.75" hidden="false" customHeight="false" outlineLevel="0" collapsed="false">
      <c r="C1013" s="0"/>
      <c r="D1013" s="0"/>
      <c r="E1013" s="0"/>
      <c r="F1013" s="0"/>
    </row>
    <row r="1014" customFormat="false" ht="12.75" hidden="false" customHeight="false" outlineLevel="0" collapsed="false">
      <c r="C1014" s="0"/>
      <c r="D1014" s="0"/>
      <c r="E1014" s="0"/>
      <c r="F1014" s="0"/>
    </row>
    <row r="1015" customFormat="false" ht="12.75" hidden="false" customHeight="false" outlineLevel="0" collapsed="false">
      <c r="C1015" s="0"/>
      <c r="D1015" s="0"/>
      <c r="E1015" s="0"/>
      <c r="F1015" s="0"/>
    </row>
    <row r="1016" customFormat="false" ht="12.75" hidden="false" customHeight="false" outlineLevel="0" collapsed="false">
      <c r="C1016" s="0"/>
      <c r="D1016" s="0"/>
      <c r="E1016" s="0"/>
      <c r="F1016" s="0"/>
    </row>
    <row r="1017" customFormat="false" ht="12.75" hidden="false" customHeight="false" outlineLevel="0" collapsed="false">
      <c r="C1017" s="0"/>
      <c r="D1017" s="0"/>
      <c r="E1017" s="0"/>
      <c r="F1017" s="0"/>
    </row>
    <row r="1018" customFormat="false" ht="12.75" hidden="false" customHeight="false" outlineLevel="0" collapsed="false">
      <c r="C1018" s="0"/>
      <c r="D1018" s="0"/>
      <c r="E1018" s="0"/>
      <c r="F1018" s="0"/>
    </row>
    <row r="1019" customFormat="false" ht="12.75" hidden="false" customHeight="false" outlineLevel="0" collapsed="false">
      <c r="C1019" s="0"/>
      <c r="D1019" s="0"/>
      <c r="E1019" s="0"/>
      <c r="F1019" s="0"/>
    </row>
    <row r="1020" customFormat="false" ht="12.75" hidden="false" customHeight="false" outlineLevel="0" collapsed="false">
      <c r="C1020" s="0"/>
      <c r="D1020" s="0"/>
      <c r="E1020" s="0"/>
      <c r="F1020" s="0"/>
    </row>
    <row r="1021" customFormat="false" ht="12.75" hidden="false" customHeight="false" outlineLevel="0" collapsed="false">
      <c r="C1021" s="0"/>
      <c r="D1021" s="0"/>
      <c r="E1021" s="0"/>
      <c r="F1021" s="0"/>
    </row>
    <row r="1022" customFormat="false" ht="12.75" hidden="false" customHeight="false" outlineLevel="0" collapsed="false">
      <c r="C1022" s="0"/>
      <c r="D1022" s="0"/>
      <c r="E1022" s="0"/>
      <c r="F1022" s="0"/>
    </row>
    <row r="1023" customFormat="false" ht="12.75" hidden="false" customHeight="false" outlineLevel="0" collapsed="false">
      <c r="C1023" s="0"/>
      <c r="D1023" s="0"/>
      <c r="E1023" s="0"/>
      <c r="F1023" s="0"/>
    </row>
    <row r="1024" customFormat="false" ht="12.75" hidden="false" customHeight="false" outlineLevel="0" collapsed="false">
      <c r="C1024" s="0"/>
      <c r="D1024" s="0"/>
      <c r="E1024" s="0"/>
      <c r="F1024" s="0"/>
    </row>
    <row r="1025" customFormat="false" ht="12.75" hidden="false" customHeight="false" outlineLevel="0" collapsed="false">
      <c r="C1025" s="0"/>
      <c r="D1025" s="0"/>
      <c r="E1025" s="0"/>
      <c r="F1025" s="0"/>
    </row>
    <row r="1026" customFormat="false" ht="12.75" hidden="false" customHeight="false" outlineLevel="0" collapsed="false">
      <c r="C1026" s="0"/>
      <c r="D1026" s="0"/>
      <c r="E1026" s="0"/>
      <c r="F1026" s="0"/>
    </row>
    <row r="1027" customFormat="false" ht="12.75" hidden="false" customHeight="false" outlineLevel="0" collapsed="false">
      <c r="C1027" s="0"/>
      <c r="D1027" s="0"/>
      <c r="E1027" s="0"/>
      <c r="F1027" s="0"/>
    </row>
    <row r="1028" customFormat="false" ht="12.75" hidden="false" customHeight="false" outlineLevel="0" collapsed="false">
      <c r="C1028" s="0"/>
      <c r="D1028" s="0"/>
      <c r="E1028" s="0"/>
      <c r="F1028" s="0"/>
    </row>
    <row r="1029" customFormat="false" ht="12.75" hidden="false" customHeight="false" outlineLevel="0" collapsed="false">
      <c r="C1029" s="0"/>
      <c r="D1029" s="0"/>
      <c r="E1029" s="0"/>
      <c r="F1029" s="0"/>
    </row>
    <row r="1030" customFormat="false" ht="12.75" hidden="false" customHeight="false" outlineLevel="0" collapsed="false">
      <c r="C1030" s="0"/>
      <c r="D1030" s="0"/>
      <c r="E1030" s="0"/>
      <c r="F1030" s="0"/>
    </row>
    <row r="1031" customFormat="false" ht="12.75" hidden="false" customHeight="false" outlineLevel="0" collapsed="false">
      <c r="C1031" s="0"/>
      <c r="D1031" s="0"/>
      <c r="E1031" s="0"/>
      <c r="F1031" s="0"/>
    </row>
    <row r="1032" customFormat="false" ht="12.75" hidden="false" customHeight="false" outlineLevel="0" collapsed="false">
      <c r="C1032" s="0"/>
      <c r="D1032" s="0"/>
      <c r="E1032" s="0"/>
      <c r="F1032" s="0"/>
    </row>
    <row r="1033" customFormat="false" ht="12.75" hidden="false" customHeight="false" outlineLevel="0" collapsed="false">
      <c r="C1033" s="0"/>
      <c r="D1033" s="0"/>
      <c r="E1033" s="0"/>
      <c r="F1033" s="0"/>
    </row>
    <row r="1034" customFormat="false" ht="12.75" hidden="false" customHeight="false" outlineLevel="0" collapsed="false">
      <c r="C1034" s="0"/>
      <c r="D1034" s="0"/>
      <c r="E1034" s="0"/>
      <c r="F1034" s="0"/>
    </row>
    <row r="1035" customFormat="false" ht="12.75" hidden="false" customHeight="false" outlineLevel="0" collapsed="false">
      <c r="C1035" s="0"/>
      <c r="D1035" s="0"/>
      <c r="E1035" s="0"/>
      <c r="F1035" s="0"/>
    </row>
    <row r="1036" customFormat="false" ht="12.75" hidden="false" customHeight="false" outlineLevel="0" collapsed="false">
      <c r="C1036" s="0"/>
      <c r="D1036" s="0"/>
      <c r="E1036" s="0"/>
      <c r="F1036" s="0"/>
    </row>
    <row r="1037" customFormat="false" ht="12.75" hidden="false" customHeight="false" outlineLevel="0" collapsed="false">
      <c r="C1037" s="0"/>
      <c r="D1037" s="0"/>
      <c r="E1037" s="0"/>
      <c r="F1037" s="0"/>
    </row>
    <row r="1038" customFormat="false" ht="12.75" hidden="false" customHeight="false" outlineLevel="0" collapsed="false">
      <c r="C1038" s="0"/>
      <c r="D1038" s="0"/>
      <c r="E1038" s="0"/>
      <c r="F1038" s="0"/>
    </row>
    <row r="1039" customFormat="false" ht="12.75" hidden="false" customHeight="false" outlineLevel="0" collapsed="false">
      <c r="C1039" s="0"/>
      <c r="D1039" s="0"/>
      <c r="E1039" s="0"/>
      <c r="F1039" s="0"/>
    </row>
    <row r="1040" customFormat="false" ht="12.75" hidden="false" customHeight="false" outlineLevel="0" collapsed="false">
      <c r="C1040" s="0"/>
      <c r="D1040" s="0"/>
      <c r="E1040" s="0"/>
      <c r="F1040" s="0"/>
    </row>
    <row r="1041" customFormat="false" ht="12.75" hidden="false" customHeight="false" outlineLevel="0" collapsed="false">
      <c r="C1041" s="0"/>
      <c r="D1041" s="0"/>
      <c r="E1041" s="0"/>
      <c r="F1041" s="0"/>
    </row>
    <row r="1042" customFormat="false" ht="12.75" hidden="false" customHeight="false" outlineLevel="0" collapsed="false">
      <c r="C1042" s="0"/>
      <c r="D1042" s="0"/>
      <c r="E1042" s="0"/>
      <c r="F1042" s="0"/>
    </row>
    <row r="1043" customFormat="false" ht="12.75" hidden="false" customHeight="false" outlineLevel="0" collapsed="false">
      <c r="C1043" s="0"/>
      <c r="D1043" s="0"/>
      <c r="E1043" s="0"/>
      <c r="F1043" s="0"/>
    </row>
    <row r="1044" customFormat="false" ht="12.75" hidden="false" customHeight="false" outlineLevel="0" collapsed="false">
      <c r="C1044" s="0"/>
      <c r="D1044" s="0"/>
      <c r="E1044" s="0"/>
      <c r="F1044" s="0"/>
    </row>
  </sheetData>
  <mergeCells count="4">
    <mergeCell ref="A2:H2"/>
    <mergeCell ref="A3:H3"/>
    <mergeCell ref="A4:H4"/>
    <mergeCell ref="A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0.56"/>
    <col collapsed="false" customWidth="true" hidden="false" outlineLevel="0" max="2" min="2" style="0" width="38.7"/>
    <col collapsed="false" customWidth="true" hidden="true" outlineLevel="0" max="3" min="3" style="16" width="21.28"/>
    <col collapsed="false" customWidth="true" hidden="true" outlineLevel="0" max="4" min="4" style="16" width="22.14"/>
    <col collapsed="false" customWidth="true" hidden="true" outlineLevel="0" max="5" min="5" style="16" width="21.28"/>
    <col collapsed="false" customWidth="true" hidden="true" outlineLevel="0" max="6" min="6" style="16" width="0.41"/>
    <col collapsed="false" customWidth="true" hidden="false" outlineLevel="0" max="7" min="7" style="24" width="30.28"/>
    <col collapsed="false" customWidth="true" hidden="false" outlineLevel="0" max="8" min="8" style="0" width="11.85"/>
    <col collapsed="false" customWidth="true" hidden="false" outlineLevel="0" max="9" min="9" style="0" width="29.99"/>
    <col collapsed="false" customWidth="true" hidden="true" outlineLevel="0" max="13" min="10" style="24" width="29.99"/>
    <col collapsed="false" customWidth="true" hidden="false" outlineLevel="0" max="14" min="14" style="24" width="29.99"/>
    <col collapsed="false" customWidth="true" hidden="false" outlineLevel="0" max="15" min="15" style="0" width="12.99"/>
  </cols>
  <sheetData>
    <row r="1" customFormat="false" ht="12.75" hidden="false" customHeight="false" outlineLevel="0" collapsed="false">
      <c r="A1" s="26"/>
      <c r="B1" s="26"/>
      <c r="C1" s="28"/>
      <c r="D1" s="29"/>
      <c r="E1" s="29"/>
      <c r="F1" s="29"/>
      <c r="G1" s="38"/>
      <c r="I1" s="26"/>
      <c r="J1" s="37"/>
      <c r="K1" s="37"/>
      <c r="L1" s="37"/>
      <c r="M1" s="37"/>
      <c r="N1" s="34" t="s">
        <v>142</v>
      </c>
    </row>
    <row r="2" customFormat="false" ht="18" hidden="false" customHeight="false" outlineLevel="0" collapsed="false">
      <c r="A2" s="31" t="s">
        <v>341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customFormat="false" ht="18" hidden="false" customHeight="false" outlineLevel="0" collapsed="false">
      <c r="A3" s="32" t="s">
        <v>144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8" hidden="false" customHeight="false" outlineLevel="0" collapsed="false">
      <c r="A4" s="32" t="s">
        <v>248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8" hidden="false" customHeight="false" outlineLevel="0" collapsed="false">
      <c r="A5" s="33" t="n">
        <v>37237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8" customFormat="false" ht="12.75" hidden="false" customHeight="false" outlineLevel="0" collapsed="false">
      <c r="B8" s="39" t="s">
        <v>249</v>
      </c>
    </row>
    <row r="9" customFormat="false" ht="16.5" hidden="false" customHeight="false" outlineLevel="0" collapsed="false">
      <c r="A9" s="20" t="s">
        <v>145</v>
      </c>
      <c r="B9" s="20"/>
      <c r="C9" s="0"/>
      <c r="D9" s="0"/>
      <c r="E9" s="0"/>
      <c r="F9" s="0"/>
      <c r="I9" s="20"/>
    </row>
    <row r="10" customFormat="false" ht="16.5" hidden="false" customHeight="false" outlineLevel="0" collapsed="false">
      <c r="A10" s="22" t="s">
        <v>250</v>
      </c>
      <c r="B10" s="22" t="s">
        <v>251</v>
      </c>
      <c r="C10" s="23" t="s">
        <v>12</v>
      </c>
      <c r="D10" s="23" t="s">
        <v>13</v>
      </c>
      <c r="E10" s="23" t="s">
        <v>14</v>
      </c>
      <c r="F10" s="23" t="s">
        <v>15</v>
      </c>
      <c r="G10" s="40" t="s">
        <v>16</v>
      </c>
      <c r="I10" s="22" t="s">
        <v>251</v>
      </c>
      <c r="J10" s="40" t="s">
        <v>12</v>
      </c>
      <c r="K10" s="40" t="s">
        <v>13</v>
      </c>
      <c r="L10" s="40" t="s">
        <v>14</v>
      </c>
      <c r="M10" s="40" t="s">
        <v>15</v>
      </c>
      <c r="N10" s="40" t="s">
        <v>16</v>
      </c>
    </row>
    <row r="11" customFormat="false" ht="12.75" hidden="false" customHeight="false" outlineLevel="0" collapsed="false">
      <c r="A11" s="0" t="s">
        <v>309</v>
      </c>
      <c r="B11" s="41" t="s">
        <v>236</v>
      </c>
      <c r="C11" s="41" t="n">
        <v>191106598.168414</v>
      </c>
      <c r="D11" s="41" t="n">
        <v>-205933689.548379</v>
      </c>
      <c r="E11" s="41" t="n">
        <v>1334062732.97858</v>
      </c>
      <c r="F11" s="41" t="n">
        <v>-1375611831.17737</v>
      </c>
      <c r="G11" s="42" t="n">
        <v>-56376189.5787547</v>
      </c>
      <c r="H11" s="41"/>
      <c r="I11" s="41" t="s">
        <v>194</v>
      </c>
      <c r="J11" s="42" t="n">
        <v>32560631.5093858</v>
      </c>
      <c r="K11" s="42" t="n">
        <v>-36699139.44</v>
      </c>
      <c r="L11" s="42" t="n">
        <v>164577718.113906</v>
      </c>
      <c r="M11" s="42" t="n">
        <v>-184285373.75</v>
      </c>
      <c r="N11" s="42" t="n">
        <v>-23846163.566708</v>
      </c>
    </row>
    <row r="12" customFormat="false" ht="12.75" hidden="false" customHeight="false" outlineLevel="0" collapsed="false">
      <c r="A12" s="0" t="s">
        <v>310</v>
      </c>
      <c r="B12" s="41" t="s">
        <v>231</v>
      </c>
      <c r="C12" s="41" t="n">
        <v>379477490.137983</v>
      </c>
      <c r="D12" s="41" t="n">
        <v>-402764747.555492</v>
      </c>
      <c r="E12" s="41" t="n">
        <v>1356710601.02317</v>
      </c>
      <c r="F12" s="41" t="n">
        <v>-1381205575.88862</v>
      </c>
      <c r="G12" s="42" t="n">
        <v>-47782232.2829543</v>
      </c>
      <c r="H12" s="41"/>
      <c r="I12" s="41" t="s">
        <v>205</v>
      </c>
      <c r="J12" s="42" t="n">
        <v>26121603.683353</v>
      </c>
      <c r="K12" s="42" t="n">
        <v>-28146437.99</v>
      </c>
      <c r="L12" s="42" t="n">
        <v>232592422.057069</v>
      </c>
      <c r="M12" s="42" t="n">
        <v>-249774914.3</v>
      </c>
      <c r="N12" s="42" t="n">
        <v>-19207326.5495775</v>
      </c>
    </row>
    <row r="13" customFormat="false" ht="12.75" hidden="false" customHeight="false" outlineLevel="0" collapsed="false">
      <c r="A13" s="0" t="s">
        <v>311</v>
      </c>
      <c r="B13" s="41" t="s">
        <v>226</v>
      </c>
      <c r="C13" s="41" t="n">
        <v>9554294.55204317</v>
      </c>
      <c r="D13" s="41" t="n">
        <v>-18638485.0326983</v>
      </c>
      <c r="E13" s="41" t="n">
        <v>132678305.492366</v>
      </c>
      <c r="F13" s="41" t="n">
        <v>-160121144.096541</v>
      </c>
      <c r="G13" s="42" t="n">
        <v>-36527029.0848295</v>
      </c>
      <c r="H13" s="41"/>
      <c r="I13" s="41" t="s">
        <v>173</v>
      </c>
      <c r="J13" s="42" t="n">
        <v>63151586.8380495</v>
      </c>
      <c r="K13" s="42" t="n">
        <v>-68391946.447336</v>
      </c>
      <c r="L13" s="42" t="n">
        <v>177800012.302094</v>
      </c>
      <c r="M13" s="42" t="n">
        <v>-191504951.989194</v>
      </c>
      <c r="N13" s="42" t="n">
        <v>-18945299.296386</v>
      </c>
    </row>
    <row r="14" customFormat="false" ht="12.75" hidden="false" customHeight="false" outlineLevel="0" collapsed="false">
      <c r="A14" s="0" t="s">
        <v>312</v>
      </c>
      <c r="B14" s="41" t="s">
        <v>213</v>
      </c>
      <c r="C14" s="41" t="n">
        <v>531694973.195287</v>
      </c>
      <c r="D14" s="41" t="n">
        <v>-548161037.903917</v>
      </c>
      <c r="E14" s="41" t="n">
        <v>400921343.769005</v>
      </c>
      <c r="F14" s="41" t="n">
        <v>-417461686.187807</v>
      </c>
      <c r="G14" s="42" t="n">
        <v>-33006407.1274319</v>
      </c>
      <c r="H14" s="41"/>
      <c r="I14" s="41" t="s">
        <v>189</v>
      </c>
      <c r="J14" s="42" t="n">
        <v>701087902.731534</v>
      </c>
      <c r="K14" s="42" t="n">
        <v>-718375551.997941</v>
      </c>
      <c r="L14" s="42" t="n">
        <v>293790046.811544</v>
      </c>
      <c r="M14" s="42" t="n">
        <v>-294437772.278965</v>
      </c>
      <c r="N14" s="42" t="n">
        <v>-17935374.7338274</v>
      </c>
    </row>
    <row r="15" customFormat="false" ht="12.75" hidden="false" customHeight="false" outlineLevel="0" collapsed="false">
      <c r="A15" s="0" t="s">
        <v>313</v>
      </c>
      <c r="B15" s="41" t="s">
        <v>224</v>
      </c>
      <c r="C15" s="41" t="n">
        <v>0</v>
      </c>
      <c r="D15" s="41" t="n">
        <v>-2707681.78</v>
      </c>
      <c r="E15" s="41" t="n">
        <v>0</v>
      </c>
      <c r="F15" s="41" t="n">
        <v>-21108002.61</v>
      </c>
      <c r="G15" s="42" t="n">
        <v>-23815684.39</v>
      </c>
      <c r="H15" s="41"/>
      <c r="I15" s="41" t="s">
        <v>206</v>
      </c>
      <c r="J15" s="42" t="n">
        <v>19171959.521917</v>
      </c>
      <c r="K15" s="42" t="n">
        <v>-21119632.8</v>
      </c>
      <c r="L15" s="42" t="n">
        <v>100681802.073339</v>
      </c>
      <c r="M15" s="42" t="n">
        <v>-114873537.27</v>
      </c>
      <c r="N15" s="42" t="n">
        <v>-16139408.474744</v>
      </c>
    </row>
    <row r="16" customFormat="false" ht="12.75" hidden="false" customHeight="false" outlineLevel="0" collapsed="false">
      <c r="A16" s="0" t="s">
        <v>314</v>
      </c>
      <c r="B16" s="41" t="s">
        <v>230</v>
      </c>
      <c r="C16" s="41" t="n">
        <v>15067602.3260465</v>
      </c>
      <c r="D16" s="41" t="n">
        <v>-16332785.6456608</v>
      </c>
      <c r="E16" s="41" t="n">
        <v>91862160.4468332</v>
      </c>
      <c r="F16" s="41" t="n">
        <v>-94193558.7383553</v>
      </c>
      <c r="G16" s="42" t="n">
        <v>-3596581.61113656</v>
      </c>
      <c r="H16" s="41"/>
      <c r="I16" s="41" t="s">
        <v>208</v>
      </c>
      <c r="J16" s="42" t="n">
        <v>10245535.377471</v>
      </c>
      <c r="K16" s="42" t="n">
        <v>-11322236.79</v>
      </c>
      <c r="L16" s="42" t="n">
        <v>127865915.978198</v>
      </c>
      <c r="M16" s="42" t="n">
        <v>-140779738.34</v>
      </c>
      <c r="N16" s="42" t="n">
        <v>-13990523.774331</v>
      </c>
    </row>
    <row r="17" customFormat="false" ht="12.75" hidden="false" customHeight="false" outlineLevel="0" collapsed="false">
      <c r="A17" s="0" t="s">
        <v>315</v>
      </c>
      <c r="B17" s="41" t="s">
        <v>214</v>
      </c>
      <c r="C17" s="41" t="n">
        <v>571132.45</v>
      </c>
      <c r="D17" s="41" t="n">
        <v>-1707691.51</v>
      </c>
      <c r="E17" s="41" t="n">
        <v>4751297.74</v>
      </c>
      <c r="F17" s="41" t="n">
        <v>-5897216.72</v>
      </c>
      <c r="G17" s="42" t="n">
        <v>-2282478.04</v>
      </c>
      <c r="H17" s="41"/>
      <c r="I17" s="41" t="s">
        <v>158</v>
      </c>
      <c r="J17" s="42" t="n">
        <v>1160020241.65851</v>
      </c>
      <c r="K17" s="42" t="n">
        <v>-1164921836.72964</v>
      </c>
      <c r="L17" s="42" t="n">
        <v>901255719.681553</v>
      </c>
      <c r="M17" s="42" t="n">
        <v>-905724389.907539</v>
      </c>
      <c r="N17" s="42" t="n">
        <v>-9370265.29711883</v>
      </c>
    </row>
    <row r="18" customFormat="false" ht="12.75" hidden="false" customHeight="false" outlineLevel="0" collapsed="false">
      <c r="A18" s="0" t="s">
        <v>316</v>
      </c>
      <c r="B18" s="41" t="s">
        <v>221</v>
      </c>
      <c r="C18" s="41" t="n">
        <v>123253809.896656</v>
      </c>
      <c r="D18" s="41" t="n">
        <v>-125392962.175865</v>
      </c>
      <c r="E18" s="41" t="n">
        <v>75045199.2943247</v>
      </c>
      <c r="F18" s="41" t="n">
        <v>-75045194.1171923</v>
      </c>
      <c r="G18" s="42" t="n">
        <v>-2139147.10207599</v>
      </c>
      <c r="H18" s="41"/>
      <c r="I18" s="41" t="s">
        <v>167</v>
      </c>
      <c r="J18" s="42" t="n">
        <v>141748638.277653</v>
      </c>
      <c r="K18" s="42" t="n">
        <v>-141969818.62042</v>
      </c>
      <c r="L18" s="42" t="n">
        <v>82247251.6430407</v>
      </c>
      <c r="M18" s="42" t="n">
        <v>-90348644.6566431</v>
      </c>
      <c r="N18" s="42" t="n">
        <v>-8322573.3563692</v>
      </c>
    </row>
    <row r="19" customFormat="false" ht="12.75" hidden="false" customHeight="false" outlineLevel="0" collapsed="false">
      <c r="A19" s="0" t="s">
        <v>317</v>
      </c>
      <c r="B19" s="41" t="s">
        <v>216</v>
      </c>
      <c r="C19" s="41" t="n">
        <v>22156890.4681767</v>
      </c>
      <c r="D19" s="41" t="n">
        <v>-22101211.0394235</v>
      </c>
      <c r="E19" s="41" t="n">
        <v>137020403.893794</v>
      </c>
      <c r="F19" s="41" t="n">
        <v>-138558462.54365</v>
      </c>
      <c r="G19" s="42" t="n">
        <v>-1482379.22110249</v>
      </c>
      <c r="H19" s="41"/>
      <c r="I19" s="41" t="s">
        <v>152</v>
      </c>
      <c r="J19" s="42" t="n">
        <v>7214751.9837435</v>
      </c>
      <c r="K19" s="42" t="n">
        <v>-7998852.08</v>
      </c>
      <c r="L19" s="42" t="n">
        <v>38949582.577274</v>
      </c>
      <c r="M19" s="42" t="n">
        <v>-44010600.64</v>
      </c>
      <c r="N19" s="42" t="n">
        <v>-5845118.1589825</v>
      </c>
    </row>
    <row r="20" customFormat="false" ht="12.75" hidden="false" customHeight="false" outlineLevel="0" collapsed="false">
      <c r="A20" s="0" t="s">
        <v>318</v>
      </c>
      <c r="B20" s="41" t="s">
        <v>223</v>
      </c>
      <c r="C20" s="41" t="n">
        <v>37851227.5826842</v>
      </c>
      <c r="D20" s="41" t="n">
        <v>-38966625.64</v>
      </c>
      <c r="E20" s="41" t="n">
        <v>0</v>
      </c>
      <c r="F20" s="41" t="n">
        <v>0</v>
      </c>
      <c r="G20" s="42" t="n">
        <v>-1115398.05731583</v>
      </c>
      <c r="H20" s="41"/>
      <c r="I20" s="41" t="s">
        <v>172</v>
      </c>
      <c r="J20" s="42" t="n">
        <v>139793930.909982</v>
      </c>
      <c r="K20" s="42" t="n">
        <v>-142191577.449189</v>
      </c>
      <c r="L20" s="42" t="n">
        <v>16495084.4172865</v>
      </c>
      <c r="M20" s="42" t="n">
        <v>-16788853.365704</v>
      </c>
      <c r="N20" s="42" t="n">
        <v>-2691415.487625</v>
      </c>
    </row>
    <row r="21" customFormat="false" ht="12.75" hidden="false" customHeight="false" outlineLevel="0" collapsed="false">
      <c r="A21" s="0" t="s">
        <v>319</v>
      </c>
      <c r="B21" s="41" t="s">
        <v>235</v>
      </c>
      <c r="C21" s="41" t="n">
        <v>248766.94547312</v>
      </c>
      <c r="D21" s="41" t="n">
        <v>-582286.744987869</v>
      </c>
      <c r="E21" s="41" t="n">
        <v>1274522.47477972</v>
      </c>
      <c r="F21" s="41" t="n">
        <v>-1611849.36151194</v>
      </c>
      <c r="G21" s="42" t="n">
        <v>-670846.686246967</v>
      </c>
      <c r="H21" s="41"/>
      <c r="I21" s="41" t="s">
        <v>168</v>
      </c>
      <c r="J21" s="42" t="n">
        <v>40580146.0749515</v>
      </c>
      <c r="K21" s="42" t="n">
        <v>-38771664.507551</v>
      </c>
      <c r="L21" s="42" t="n">
        <v>451933404.526666</v>
      </c>
      <c r="M21" s="42" t="n">
        <v>-455003446.022699</v>
      </c>
      <c r="N21" s="42" t="n">
        <v>-1261559.9286325</v>
      </c>
    </row>
    <row r="22" customFormat="false" ht="12.75" hidden="false" customHeight="false" outlineLevel="0" collapsed="false">
      <c r="A22" s="0" t="s">
        <v>320</v>
      </c>
      <c r="B22" s="41" t="s">
        <v>234</v>
      </c>
      <c r="C22" s="41" t="n">
        <v>2923033.2540165</v>
      </c>
      <c r="D22" s="41" t="n">
        <v>-2989862.38</v>
      </c>
      <c r="E22" s="41" t="n">
        <v>0</v>
      </c>
      <c r="F22" s="41" t="n">
        <v>0</v>
      </c>
      <c r="G22" s="42" t="n">
        <v>-66829.1259834999</v>
      </c>
      <c r="H22" s="41"/>
      <c r="I22" s="41" t="s">
        <v>199</v>
      </c>
      <c r="J22" s="42" t="n">
        <v>10444110.312003</v>
      </c>
      <c r="K22" s="42" t="n">
        <v>-13223410.0666318</v>
      </c>
      <c r="L22" s="42" t="n">
        <v>8383917.77501083</v>
      </c>
      <c r="M22" s="42" t="n">
        <v>-6798948.8953635</v>
      </c>
      <c r="N22" s="42" t="n">
        <v>-1194330.8749815</v>
      </c>
    </row>
    <row r="23" customFormat="false" ht="12.75" hidden="false" customHeight="false" outlineLevel="0" collapsed="false">
      <c r="A23" s="0" t="s">
        <v>321</v>
      </c>
      <c r="B23" s="41" t="s">
        <v>238</v>
      </c>
      <c r="C23" s="41" t="n">
        <v>747395.632741668</v>
      </c>
      <c r="D23" s="41" t="n">
        <v>-767818.97</v>
      </c>
      <c r="E23" s="41" t="n">
        <v>0</v>
      </c>
      <c r="F23" s="41" t="n">
        <v>0</v>
      </c>
      <c r="G23" s="42" t="n">
        <v>-20423.3372583319</v>
      </c>
      <c r="H23" s="41"/>
      <c r="I23" s="41" t="s">
        <v>179</v>
      </c>
      <c r="J23" s="42" t="n">
        <v>130768299.064958</v>
      </c>
      <c r="K23" s="42" t="n">
        <v>-131532449.86326</v>
      </c>
      <c r="L23" s="42" t="n">
        <v>11637795.157163</v>
      </c>
      <c r="M23" s="42" t="n">
        <v>-11705413.3476285</v>
      </c>
      <c r="N23" s="42" t="n">
        <v>-831768.98876701</v>
      </c>
    </row>
    <row r="24" customFormat="false" ht="12.75" hidden="false" customHeight="false" outlineLevel="0" collapsed="false">
      <c r="A24" s="0" t="s">
        <v>322</v>
      </c>
      <c r="B24" s="41" t="s">
        <v>225</v>
      </c>
      <c r="C24" s="41" t="n">
        <v>0</v>
      </c>
      <c r="D24" s="41" t="n">
        <v>0</v>
      </c>
      <c r="E24" s="41" t="n">
        <v>0</v>
      </c>
      <c r="F24" s="41" t="n">
        <v>0</v>
      </c>
      <c r="G24" s="42" t="n">
        <v>0</v>
      </c>
      <c r="H24" s="41"/>
      <c r="I24" s="41" t="s">
        <v>184</v>
      </c>
      <c r="J24" s="42" t="n">
        <v>22115341.3488178</v>
      </c>
      <c r="K24" s="42" t="n">
        <v>-23039977.1942896</v>
      </c>
      <c r="L24" s="42" t="n">
        <v>2222386.57800296</v>
      </c>
      <c r="M24" s="42" t="n">
        <v>-2066641.72683133</v>
      </c>
      <c r="N24" s="42" t="n">
        <v>-768890.99430019</v>
      </c>
    </row>
    <row r="25" customFormat="false" ht="12.75" hidden="false" customHeight="false" outlineLevel="0" collapsed="false">
      <c r="A25" s="0" t="s">
        <v>323</v>
      </c>
      <c r="B25" s="41" t="s">
        <v>243</v>
      </c>
      <c r="C25" s="41" t="n">
        <v>19072134.391342</v>
      </c>
      <c r="D25" s="41" t="n">
        <v>-19072134.391342</v>
      </c>
      <c r="E25" s="41" t="n">
        <v>239948109.316557</v>
      </c>
      <c r="F25" s="41" t="n">
        <v>-239948109.302085</v>
      </c>
      <c r="G25" s="42" t="n">
        <v>0.0144715</v>
      </c>
      <c r="H25" s="41"/>
      <c r="I25" s="41" t="s">
        <v>175</v>
      </c>
      <c r="J25" s="42" t="n">
        <v>206630644.338843</v>
      </c>
      <c r="K25" s="42" t="n">
        <v>-207302637.740086</v>
      </c>
      <c r="L25" s="42" t="n">
        <v>2045116.8499135</v>
      </c>
      <c r="M25" s="42" t="n">
        <v>-2016064.394644</v>
      </c>
      <c r="N25" s="42" t="n">
        <v>-642940.94597359</v>
      </c>
    </row>
    <row r="26" customFormat="false" ht="12.75" hidden="false" customHeight="false" outlineLevel="0" collapsed="false">
      <c r="A26" s="0" t="s">
        <v>324</v>
      </c>
      <c r="B26" s="41" t="s">
        <v>237</v>
      </c>
      <c r="C26" s="41" t="n">
        <v>633024051.444013</v>
      </c>
      <c r="D26" s="41" t="n">
        <v>-633024051.390164</v>
      </c>
      <c r="E26" s="41" t="n">
        <v>1031730203.11578</v>
      </c>
      <c r="F26" s="41" t="n">
        <v>-1031730203.14685</v>
      </c>
      <c r="G26" s="42" t="n">
        <v>0.0227697484357043</v>
      </c>
      <c r="H26" s="41"/>
      <c r="I26" s="41" t="s">
        <v>186</v>
      </c>
      <c r="J26" s="42" t="n">
        <v>311581001.93</v>
      </c>
      <c r="K26" s="42" t="n">
        <v>-317433921.652176</v>
      </c>
      <c r="L26" s="42" t="n">
        <v>322854852.74</v>
      </c>
      <c r="M26" s="42" t="n">
        <v>-317212563.350105</v>
      </c>
      <c r="N26" s="42" t="n">
        <v>-210630.33228004</v>
      </c>
    </row>
    <row r="27" customFormat="false" ht="12.75" hidden="false" customHeight="false" outlineLevel="0" collapsed="false">
      <c r="A27" s="0" t="s">
        <v>325</v>
      </c>
      <c r="B27" s="41" t="s">
        <v>228</v>
      </c>
      <c r="C27" s="41" t="n">
        <v>299907457.735263</v>
      </c>
      <c r="D27" s="41" t="n">
        <v>-299954608.394123</v>
      </c>
      <c r="E27" s="41" t="n">
        <v>2433421307.04771</v>
      </c>
      <c r="F27" s="41" t="n">
        <v>-2433350513.0119</v>
      </c>
      <c r="G27" s="42" t="n">
        <v>23643.3769513774</v>
      </c>
      <c r="H27" s="41"/>
      <c r="I27" s="41" t="s">
        <v>203</v>
      </c>
      <c r="J27" s="42" t="n">
        <v>14948935.8699755</v>
      </c>
      <c r="K27" s="42" t="n">
        <v>-15048416.5030515</v>
      </c>
      <c r="L27" s="42" t="n">
        <v>913693.4484885</v>
      </c>
      <c r="M27" s="42" t="n">
        <v>-920904.6322335</v>
      </c>
      <c r="N27" s="42" t="n">
        <v>-106691.816821</v>
      </c>
    </row>
    <row r="28" customFormat="false" ht="12.75" hidden="false" customHeight="false" outlineLevel="0" collapsed="false">
      <c r="A28" s="0" t="s">
        <v>326</v>
      </c>
      <c r="B28" s="41" t="s">
        <v>219</v>
      </c>
      <c r="C28" s="41" t="n">
        <v>1769767.4664516</v>
      </c>
      <c r="D28" s="41" t="n">
        <v>-1709069.16227206</v>
      </c>
      <c r="E28" s="41" t="n">
        <v>140408.610569707</v>
      </c>
      <c r="F28" s="41" t="n">
        <v>-136574.767041</v>
      </c>
      <c r="G28" s="42" t="n">
        <v>64532.1477082447</v>
      </c>
      <c r="H28" s="41"/>
      <c r="I28" s="41" t="s">
        <v>191</v>
      </c>
      <c r="J28" s="42" t="n">
        <v>4398037.76</v>
      </c>
      <c r="K28" s="42" t="n">
        <v>-4484833.495548</v>
      </c>
      <c r="L28" s="42" t="n">
        <v>0</v>
      </c>
      <c r="M28" s="42" t="n">
        <v>0</v>
      </c>
      <c r="N28" s="42" t="n">
        <v>-86795.7355479999</v>
      </c>
    </row>
    <row r="29" customFormat="false" ht="12.75" hidden="false" customHeight="false" outlineLevel="0" collapsed="false">
      <c r="A29" s="0" t="s">
        <v>327</v>
      </c>
      <c r="B29" s="41" t="s">
        <v>233</v>
      </c>
      <c r="C29" s="41" t="n">
        <v>141502181.769634</v>
      </c>
      <c r="D29" s="41" t="n">
        <v>-142260424.034201</v>
      </c>
      <c r="E29" s="41" t="n">
        <v>318486544.552264</v>
      </c>
      <c r="F29" s="41" t="n">
        <v>-316996627.687259</v>
      </c>
      <c r="G29" s="42" t="n">
        <v>731674.600438833</v>
      </c>
      <c r="H29" s="41"/>
      <c r="I29" s="41" t="s">
        <v>180</v>
      </c>
      <c r="J29" s="42" t="n">
        <v>6478306.9578195</v>
      </c>
      <c r="K29" s="42" t="n">
        <v>-6557317.387104</v>
      </c>
      <c r="L29" s="42" t="n">
        <v>0</v>
      </c>
      <c r="M29" s="42" t="n">
        <v>0</v>
      </c>
      <c r="N29" s="42" t="n">
        <v>-79010.4292845</v>
      </c>
    </row>
    <row r="30" customFormat="false" ht="12.75" hidden="false" customHeight="false" outlineLevel="0" collapsed="false">
      <c r="A30" s="0" t="s">
        <v>328</v>
      </c>
      <c r="B30" s="41" t="s">
        <v>239</v>
      </c>
      <c r="C30" s="41" t="n">
        <v>7581898.6295805</v>
      </c>
      <c r="D30" s="41" t="n">
        <v>-7599058.958794</v>
      </c>
      <c r="E30" s="41" t="n">
        <v>29239575.9573155</v>
      </c>
      <c r="F30" s="41" t="n">
        <v>-28268178.3109495</v>
      </c>
      <c r="G30" s="42" t="n">
        <v>954237.317152501</v>
      </c>
      <c r="H30" s="41"/>
      <c r="I30" s="41" t="s">
        <v>169</v>
      </c>
      <c r="J30" s="42" t="n">
        <v>929655.67</v>
      </c>
      <c r="K30" s="42" t="n">
        <v>-941840.614761</v>
      </c>
      <c r="L30" s="42" t="n">
        <v>0</v>
      </c>
      <c r="M30" s="42" t="n">
        <v>0</v>
      </c>
      <c r="N30" s="42" t="n">
        <v>-12184.944761</v>
      </c>
    </row>
    <row r="31" customFormat="false" ht="12.75" hidden="false" customHeight="false" outlineLevel="0" collapsed="false">
      <c r="A31" s="0" t="s">
        <v>329</v>
      </c>
      <c r="B31" s="41" t="s">
        <v>212</v>
      </c>
      <c r="C31" s="41" t="n">
        <v>689615019.503076</v>
      </c>
      <c r="D31" s="41" t="n">
        <v>-679714707.220019</v>
      </c>
      <c r="E31" s="41" t="n">
        <v>528262258.327603</v>
      </c>
      <c r="F31" s="41" t="n">
        <v>-536892381.832932</v>
      </c>
      <c r="G31" s="42" t="n">
        <v>1270188.77772824</v>
      </c>
      <c r="H31" s="41"/>
      <c r="I31" s="41" t="s">
        <v>171</v>
      </c>
      <c r="J31" s="42" t="n">
        <v>234850.052763</v>
      </c>
      <c r="K31" s="42" t="n">
        <v>-239522.95</v>
      </c>
      <c r="L31" s="42" t="n">
        <v>0</v>
      </c>
      <c r="M31" s="42" t="n">
        <v>0</v>
      </c>
      <c r="N31" s="42" t="n">
        <v>-4672.897237</v>
      </c>
    </row>
    <row r="32" customFormat="false" ht="12.75" hidden="false" customHeight="false" outlineLevel="0" collapsed="false">
      <c r="A32" s="0" t="s">
        <v>330</v>
      </c>
      <c r="B32" s="41" t="s">
        <v>220</v>
      </c>
      <c r="C32" s="41" t="n">
        <v>151594313.781332</v>
      </c>
      <c r="D32" s="41" t="n">
        <v>-151523733.614271</v>
      </c>
      <c r="E32" s="41" t="n">
        <v>37529228.2947299</v>
      </c>
      <c r="F32" s="41" t="n">
        <v>-36205116.4630111</v>
      </c>
      <c r="G32" s="42" t="n">
        <v>1394691.99877936</v>
      </c>
      <c r="H32" s="41"/>
      <c r="I32" s="41" t="s">
        <v>165</v>
      </c>
      <c r="J32" s="42" t="n">
        <v>0</v>
      </c>
      <c r="K32" s="42" t="n">
        <v>0</v>
      </c>
      <c r="L32" s="42" t="n">
        <v>0</v>
      </c>
      <c r="M32" s="42" t="n">
        <v>0</v>
      </c>
      <c r="N32" s="42" t="n">
        <v>0</v>
      </c>
    </row>
    <row r="33" customFormat="false" ht="12.75" hidden="false" customHeight="false" outlineLevel="0" collapsed="false">
      <c r="A33" s="0" t="s">
        <v>331</v>
      </c>
      <c r="B33" s="41" t="s">
        <v>244</v>
      </c>
      <c r="C33" s="41" t="n">
        <v>212878340.589074</v>
      </c>
      <c r="D33" s="41" t="n">
        <v>-211228825.871484</v>
      </c>
      <c r="E33" s="41" t="n">
        <v>0</v>
      </c>
      <c r="F33" s="41" t="n">
        <v>0</v>
      </c>
      <c r="G33" s="42" t="n">
        <v>1649514.71759</v>
      </c>
      <c r="H33" s="41"/>
      <c r="I33" s="41" t="s">
        <v>207</v>
      </c>
      <c r="J33" s="42" t="n">
        <v>3782601.74385391</v>
      </c>
      <c r="K33" s="42" t="n">
        <v>-3782601.74385391</v>
      </c>
      <c r="L33" s="42" t="n">
        <v>19277068.4623075</v>
      </c>
      <c r="M33" s="42" t="n">
        <v>-19277068.4623075</v>
      </c>
      <c r="N33" s="42" t="n">
        <v>0</v>
      </c>
    </row>
    <row r="34" customFormat="false" ht="12.75" hidden="false" customHeight="false" outlineLevel="0" collapsed="false">
      <c r="A34" s="0" t="s">
        <v>332</v>
      </c>
      <c r="B34" s="41" t="s">
        <v>246</v>
      </c>
      <c r="C34" s="41" t="n">
        <v>200668833.867913</v>
      </c>
      <c r="D34" s="41" t="n">
        <v>-203388828.358218</v>
      </c>
      <c r="E34" s="41" t="n">
        <v>303628707.525039</v>
      </c>
      <c r="F34" s="41" t="n">
        <v>-299253330.066377</v>
      </c>
      <c r="G34" s="42" t="n">
        <v>1655382.96835713</v>
      </c>
      <c r="H34" s="41"/>
      <c r="I34" s="41" t="s">
        <v>185</v>
      </c>
      <c r="J34" s="42" t="n">
        <v>5668199.64</v>
      </c>
      <c r="K34" s="42" t="n">
        <v>-5668199.65</v>
      </c>
      <c r="L34" s="42" t="n">
        <v>101253996.64</v>
      </c>
      <c r="M34" s="42" t="n">
        <v>-101253996.62</v>
      </c>
      <c r="N34" s="42" t="n">
        <v>0.01</v>
      </c>
    </row>
    <row r="35" customFormat="false" ht="12.75" hidden="false" customHeight="false" outlineLevel="0" collapsed="false">
      <c r="A35" s="0" t="s">
        <v>333</v>
      </c>
      <c r="B35" s="41" t="s">
        <v>222</v>
      </c>
      <c r="C35" s="41" t="n">
        <v>47450959.5222918</v>
      </c>
      <c r="D35" s="41" t="n">
        <v>-43142808.4341613</v>
      </c>
      <c r="E35" s="41" t="n">
        <v>7322099.07931391</v>
      </c>
      <c r="F35" s="41" t="n">
        <v>-9724410.0736141</v>
      </c>
      <c r="G35" s="42" t="n">
        <v>1905840.09383043</v>
      </c>
      <c r="H35" s="41"/>
      <c r="I35" s="41" t="s">
        <v>176</v>
      </c>
      <c r="J35" s="42" t="n">
        <v>3277613.294168</v>
      </c>
      <c r="K35" s="42" t="n">
        <v>-3273647.3361785</v>
      </c>
      <c r="L35" s="42" t="n">
        <v>0</v>
      </c>
      <c r="M35" s="42" t="n">
        <v>0</v>
      </c>
      <c r="N35" s="42" t="n">
        <v>3965.9579895</v>
      </c>
    </row>
    <row r="36" customFormat="false" ht="12.75" hidden="false" customHeight="false" outlineLevel="0" collapsed="false">
      <c r="A36" s="0" t="s">
        <v>334</v>
      </c>
      <c r="B36" s="41" t="s">
        <v>242</v>
      </c>
      <c r="C36" s="41" t="n">
        <v>5561036.43</v>
      </c>
      <c r="D36" s="41" t="n">
        <v>-2215934.33</v>
      </c>
      <c r="E36" s="41" t="n">
        <v>5489920.32</v>
      </c>
      <c r="F36" s="41" t="n">
        <v>-4864535.97</v>
      </c>
      <c r="G36" s="42" t="n">
        <v>3970486.45</v>
      </c>
      <c r="H36" s="41"/>
      <c r="I36" s="41" t="s">
        <v>156</v>
      </c>
      <c r="J36" s="42" t="n">
        <v>846537.49</v>
      </c>
      <c r="K36" s="42" t="n">
        <v>-839817.39</v>
      </c>
      <c r="L36" s="42" t="n">
        <v>433475.48</v>
      </c>
      <c r="M36" s="42" t="n">
        <v>-435969.85</v>
      </c>
      <c r="N36" s="42" t="n">
        <v>4225.73</v>
      </c>
    </row>
    <row r="37" customFormat="false" ht="12.75" hidden="false" customHeight="false" outlineLevel="0" collapsed="false">
      <c r="A37" s="0" t="s">
        <v>335</v>
      </c>
      <c r="B37" s="41" t="s">
        <v>241</v>
      </c>
      <c r="C37" s="41" t="n">
        <v>146031539.04593</v>
      </c>
      <c r="D37" s="41" t="n">
        <v>-144225152.842374</v>
      </c>
      <c r="E37" s="41" t="n">
        <v>16756941.7096776</v>
      </c>
      <c r="F37" s="41" t="n">
        <v>-13626958.8086359</v>
      </c>
      <c r="G37" s="42" t="n">
        <v>4936369.10459796</v>
      </c>
      <c r="H37" s="41"/>
      <c r="I37" s="41" t="s">
        <v>188</v>
      </c>
      <c r="J37" s="42" t="n">
        <v>472573.219125233</v>
      </c>
      <c r="K37" s="42" t="n">
        <v>-467987.665810784</v>
      </c>
      <c r="L37" s="42" t="n">
        <v>19.3436076225189</v>
      </c>
      <c r="M37" s="42" t="n">
        <v>-17.9408105859514</v>
      </c>
      <c r="N37" s="42" t="n">
        <v>4586.9561114853</v>
      </c>
    </row>
    <row r="38" customFormat="false" ht="12.75" hidden="false" customHeight="false" outlineLevel="0" collapsed="false">
      <c r="A38" s="0" t="s">
        <v>336</v>
      </c>
      <c r="B38" s="41" t="s">
        <v>229</v>
      </c>
      <c r="C38" s="41" t="n">
        <v>379613902.303296</v>
      </c>
      <c r="D38" s="41" t="n">
        <v>-376254742.771245</v>
      </c>
      <c r="E38" s="41" t="n">
        <v>149967059.678297</v>
      </c>
      <c r="F38" s="41" t="n">
        <v>-148340226.359801</v>
      </c>
      <c r="G38" s="42" t="n">
        <v>4985992.85054782</v>
      </c>
      <c r="H38" s="41"/>
      <c r="I38" s="41" t="s">
        <v>193</v>
      </c>
      <c r="J38" s="42" t="n">
        <v>3291.58</v>
      </c>
      <c r="K38" s="42" t="n">
        <v>0</v>
      </c>
      <c r="L38" s="42" t="n">
        <v>2138.77</v>
      </c>
      <c r="M38" s="42" t="n">
        <v>0</v>
      </c>
      <c r="N38" s="42" t="n">
        <v>5430.35</v>
      </c>
    </row>
    <row r="39" customFormat="false" ht="12.75" hidden="false" customHeight="false" outlineLevel="0" collapsed="false">
      <c r="A39" s="0" t="s">
        <v>337</v>
      </c>
      <c r="B39" s="41" t="s">
        <v>240</v>
      </c>
      <c r="C39" s="41" t="n">
        <v>134006287.078812</v>
      </c>
      <c r="D39" s="41" t="n">
        <v>-125769725.752822</v>
      </c>
      <c r="E39" s="41" t="n">
        <v>299112109.744674</v>
      </c>
      <c r="F39" s="41" t="n">
        <v>-295166744.943156</v>
      </c>
      <c r="G39" s="42" t="n">
        <v>12181926.1275074</v>
      </c>
      <c r="H39" s="41"/>
      <c r="I39" s="41" t="s">
        <v>170</v>
      </c>
      <c r="J39" s="42" t="n">
        <v>325700.57</v>
      </c>
      <c r="K39" s="42" t="n">
        <v>-317375.55612</v>
      </c>
      <c r="L39" s="42" t="n">
        <v>0</v>
      </c>
      <c r="M39" s="42" t="n">
        <v>0</v>
      </c>
      <c r="N39" s="42" t="n">
        <v>8325.01387999998</v>
      </c>
    </row>
    <row r="40" customFormat="false" ht="12.75" hidden="false" customHeight="false" outlineLevel="0" collapsed="false">
      <c r="A40" s="0" t="s">
        <v>338</v>
      </c>
      <c r="B40" s="41" t="s">
        <v>247</v>
      </c>
      <c r="C40" s="41" t="n">
        <v>58689691.01696</v>
      </c>
      <c r="D40" s="41" t="n">
        <v>-63960849.0168005</v>
      </c>
      <c r="E40" s="41" t="n">
        <v>1092212267.94409</v>
      </c>
      <c r="F40" s="41" t="n">
        <v>-1073909499.90952</v>
      </c>
      <c r="G40" s="42" t="n">
        <v>13031610.034737</v>
      </c>
      <c r="H40" s="41"/>
      <c r="I40" s="41" t="s">
        <v>177</v>
      </c>
      <c r="J40" s="42" t="n">
        <v>666138.35432</v>
      </c>
      <c r="K40" s="42" t="n">
        <v>-661891.3479342</v>
      </c>
      <c r="L40" s="42" t="n">
        <v>110668.976223</v>
      </c>
      <c r="M40" s="42" t="n">
        <v>-106475.88</v>
      </c>
      <c r="N40" s="42" t="n">
        <v>8440.10260880001</v>
      </c>
    </row>
    <row r="41" customFormat="false" ht="12.75" hidden="false" customHeight="false" outlineLevel="0" collapsed="false">
      <c r="A41" s="0" t="s">
        <v>339</v>
      </c>
      <c r="B41" s="41" t="s">
        <v>227</v>
      </c>
      <c r="C41" s="41" t="n">
        <v>361658561.273986</v>
      </c>
      <c r="D41" s="41" t="n">
        <v>-341705136.008559</v>
      </c>
      <c r="E41" s="41" t="n">
        <v>1998943619.02154</v>
      </c>
      <c r="F41" s="41" t="n">
        <v>-1975141831.77436</v>
      </c>
      <c r="G41" s="42" t="n">
        <v>43755212.5126056</v>
      </c>
      <c r="H41" s="41"/>
      <c r="I41" s="41" t="s">
        <v>192</v>
      </c>
      <c r="J41" s="42" t="n">
        <v>5680832.4616085</v>
      </c>
      <c r="K41" s="42" t="n">
        <v>-5650890.2054685</v>
      </c>
      <c r="L41" s="42" t="n">
        <v>0</v>
      </c>
      <c r="M41" s="42" t="n">
        <v>0</v>
      </c>
      <c r="N41" s="42" t="n">
        <v>29942.2561400002</v>
      </c>
    </row>
    <row r="42" customFormat="false" ht="12.75" hidden="false" customHeight="false" outlineLevel="0" collapsed="false">
      <c r="A42" s="0" t="s">
        <v>340</v>
      </c>
      <c r="B42" s="41" t="s">
        <v>218</v>
      </c>
      <c r="C42" s="41" t="n">
        <v>2007497035.67846</v>
      </c>
      <c r="D42" s="41" t="n">
        <v>-1991244709.67888</v>
      </c>
      <c r="E42" s="41" t="n">
        <v>1176525802.45087</v>
      </c>
      <c r="F42" s="41" t="n">
        <v>-1139044165.15961</v>
      </c>
      <c r="G42" s="42" t="n">
        <v>53733963.2908378</v>
      </c>
      <c r="H42" s="41"/>
      <c r="I42" s="41" t="s">
        <v>196</v>
      </c>
      <c r="J42" s="42" t="n">
        <v>998915.41</v>
      </c>
      <c r="K42" s="42" t="n">
        <v>-967911.269314264</v>
      </c>
      <c r="L42" s="42" t="n">
        <v>0</v>
      </c>
      <c r="M42" s="42" t="n">
        <v>0</v>
      </c>
      <c r="N42" s="42" t="n">
        <v>31004.1406857361</v>
      </c>
    </row>
    <row r="43" customFormat="false" ht="13.5" hidden="false" customHeight="false" outlineLevel="0" collapsed="false">
      <c r="B43" s="41"/>
      <c r="C43" s="41"/>
      <c r="D43" s="41"/>
      <c r="E43" s="41"/>
      <c r="F43" s="0"/>
      <c r="G43" s="25" t="n">
        <f aca="false">SUM(G11:G42)</f>
        <v>-62636359.2384792</v>
      </c>
      <c r="I43" s="41" t="s">
        <v>182</v>
      </c>
      <c r="J43" s="42" t="n">
        <v>44493.0660196654</v>
      </c>
      <c r="K43" s="42" t="n">
        <v>-14026.9122717405</v>
      </c>
      <c r="L43" s="42" t="n">
        <v>20363.4146341463</v>
      </c>
      <c r="M43" s="42" t="n">
        <v>-11861.2884689056</v>
      </c>
      <c r="N43" s="42" t="n">
        <v>38968.2799131656</v>
      </c>
    </row>
    <row r="44" customFormat="false" ht="13.5" hidden="false" customHeight="false" outlineLevel="0" collapsed="false">
      <c r="B44" s="41"/>
      <c r="C44" s="41"/>
      <c r="D44" s="41"/>
      <c r="E44" s="41"/>
      <c r="F44" s="0"/>
      <c r="I44" s="41" t="s">
        <v>161</v>
      </c>
      <c r="J44" s="42" t="n">
        <v>75608495.4466122</v>
      </c>
      <c r="K44" s="42" t="n">
        <v>-75563614.6970272</v>
      </c>
      <c r="L44" s="42" t="n">
        <v>0</v>
      </c>
      <c r="M44" s="42" t="n">
        <v>0</v>
      </c>
      <c r="N44" s="42" t="n">
        <v>44880.7495849828</v>
      </c>
    </row>
    <row r="45" customFormat="false" ht="12.75" hidden="false" customHeight="false" outlineLevel="0" collapsed="false">
      <c r="B45" s="41"/>
      <c r="C45" s="41"/>
      <c r="D45" s="41"/>
      <c r="E45" s="41"/>
      <c r="F45" s="0"/>
      <c r="I45" s="41" t="s">
        <v>190</v>
      </c>
      <c r="J45" s="42" t="n">
        <v>17349891.870446</v>
      </c>
      <c r="K45" s="42" t="n">
        <v>-17286754.1630325</v>
      </c>
      <c r="L45" s="42" t="n">
        <v>0</v>
      </c>
      <c r="M45" s="42" t="n">
        <v>0</v>
      </c>
      <c r="N45" s="42" t="n">
        <v>63137.7074135002</v>
      </c>
    </row>
    <row r="46" customFormat="false" ht="12.75" hidden="false" customHeight="false" outlineLevel="0" collapsed="false">
      <c r="B46" s="41"/>
      <c r="C46" s="41"/>
      <c r="D46" s="41"/>
      <c r="E46" s="41"/>
      <c r="F46" s="0"/>
      <c r="I46" s="41" t="s">
        <v>204</v>
      </c>
      <c r="J46" s="42" t="n">
        <v>126071.03</v>
      </c>
      <c r="K46" s="42" t="n">
        <v>-51287.07</v>
      </c>
      <c r="L46" s="42" t="n">
        <v>283136.39</v>
      </c>
      <c r="M46" s="42" t="n">
        <v>-276649.88</v>
      </c>
      <c r="N46" s="42" t="n">
        <v>81270.47</v>
      </c>
    </row>
    <row r="47" customFormat="false" ht="12.75" hidden="false" customHeight="false" outlineLevel="0" collapsed="false">
      <c r="B47" s="41"/>
      <c r="C47" s="41"/>
      <c r="D47" s="41"/>
      <c r="E47" s="41"/>
      <c r="F47" s="0"/>
      <c r="I47" s="41" t="s">
        <v>201</v>
      </c>
      <c r="J47" s="42" t="n">
        <v>13149509.5179581</v>
      </c>
      <c r="K47" s="42" t="n">
        <v>-13037019.0327429</v>
      </c>
      <c r="L47" s="42" t="n">
        <v>0</v>
      </c>
      <c r="M47" s="42" t="n">
        <v>0</v>
      </c>
      <c r="N47" s="42" t="n">
        <v>112490.48521517</v>
      </c>
    </row>
    <row r="48" customFormat="false" ht="12.75" hidden="false" customHeight="false" outlineLevel="0" collapsed="false">
      <c r="B48" s="41"/>
      <c r="C48" s="41"/>
      <c r="D48" s="41"/>
      <c r="E48" s="41"/>
      <c r="F48" s="0"/>
      <c r="I48" s="41" t="s">
        <v>153</v>
      </c>
      <c r="J48" s="42" t="n">
        <v>221214.07</v>
      </c>
      <c r="K48" s="42" t="n">
        <v>-95589.96</v>
      </c>
      <c r="L48" s="42" t="n">
        <v>188375.01</v>
      </c>
      <c r="M48" s="42" t="n">
        <v>-160378.8</v>
      </c>
      <c r="N48" s="42" t="n">
        <v>153620.32</v>
      </c>
    </row>
    <row r="49" customFormat="false" ht="12.75" hidden="false" customHeight="false" outlineLevel="0" collapsed="false">
      <c r="B49" s="41"/>
      <c r="C49" s="41"/>
      <c r="D49" s="41"/>
      <c r="E49" s="41"/>
      <c r="F49" s="0"/>
      <c r="I49" s="41" t="s">
        <v>154</v>
      </c>
      <c r="J49" s="42" t="n">
        <v>997225120.101622</v>
      </c>
      <c r="K49" s="42" t="n">
        <v>-994136801.022194</v>
      </c>
      <c r="L49" s="42" t="n">
        <v>220779712.474612</v>
      </c>
      <c r="M49" s="42" t="n">
        <v>-223615372.962463</v>
      </c>
      <c r="N49" s="42" t="n">
        <v>252658.591577407</v>
      </c>
    </row>
    <row r="50" customFormat="false" ht="12.75" hidden="false" customHeight="false" outlineLevel="0" collapsed="false">
      <c r="B50" s="41"/>
      <c r="C50" s="41"/>
      <c r="D50" s="41"/>
      <c r="E50" s="41"/>
      <c r="F50" s="0"/>
      <c r="I50" s="41" t="s">
        <v>155</v>
      </c>
      <c r="J50" s="42" t="n">
        <v>315628.5</v>
      </c>
      <c r="K50" s="42" t="n">
        <v>-131347.44</v>
      </c>
      <c r="L50" s="42" t="n">
        <v>731872.97</v>
      </c>
      <c r="M50" s="42" t="n">
        <v>-566981.65</v>
      </c>
      <c r="N50" s="42" t="n">
        <v>349172.38</v>
      </c>
    </row>
    <row r="51" customFormat="false" ht="12.75" hidden="false" customHeight="false" outlineLevel="0" collapsed="false">
      <c r="B51" s="41"/>
      <c r="C51" s="41"/>
      <c r="D51" s="41"/>
      <c r="E51" s="41"/>
      <c r="F51" s="0"/>
      <c r="I51" s="41" t="s">
        <v>178</v>
      </c>
      <c r="J51" s="42" t="n">
        <v>39795897.9421535</v>
      </c>
      <c r="K51" s="42" t="n">
        <v>-39329965.7301095</v>
      </c>
      <c r="L51" s="42" t="n">
        <v>0</v>
      </c>
      <c r="M51" s="42" t="n">
        <v>0</v>
      </c>
      <c r="N51" s="42" t="n">
        <v>465932.212044001</v>
      </c>
    </row>
    <row r="52" customFormat="false" ht="12.75" hidden="false" customHeight="false" outlineLevel="0" collapsed="false">
      <c r="B52" s="41"/>
      <c r="C52" s="41"/>
      <c r="D52" s="41"/>
      <c r="E52" s="41"/>
      <c r="F52" s="0"/>
      <c r="I52" s="41" t="s">
        <v>160</v>
      </c>
      <c r="J52" s="42" t="n">
        <v>22808731.1</v>
      </c>
      <c r="K52" s="42" t="n">
        <v>-22286929.0959009</v>
      </c>
      <c r="L52" s="42" t="n">
        <v>4933520.87</v>
      </c>
      <c r="M52" s="42" t="n">
        <v>-4824594.02375176</v>
      </c>
      <c r="N52" s="42" t="n">
        <v>630728.850347299</v>
      </c>
    </row>
    <row r="53" customFormat="false" ht="12.75" hidden="false" customHeight="false" outlineLevel="0" collapsed="false">
      <c r="B53" s="41"/>
      <c r="C53" s="41"/>
      <c r="D53" s="41"/>
      <c r="E53" s="41"/>
      <c r="F53" s="0"/>
      <c r="I53" s="41" t="s">
        <v>162</v>
      </c>
      <c r="J53" s="42" t="n">
        <v>127213508.947618</v>
      </c>
      <c r="K53" s="42" t="n">
        <v>-127616616.48153</v>
      </c>
      <c r="L53" s="42" t="n">
        <v>106647454.482428</v>
      </c>
      <c r="M53" s="42" t="n">
        <v>-105525121.072774</v>
      </c>
      <c r="N53" s="42" t="n">
        <v>719225.875742529</v>
      </c>
    </row>
    <row r="54" customFormat="false" ht="12.75" hidden="false" customHeight="false" outlineLevel="0" collapsed="false">
      <c r="B54" s="41"/>
      <c r="C54" s="41"/>
      <c r="D54" s="41"/>
      <c r="E54" s="41"/>
      <c r="F54" s="0"/>
      <c r="I54" s="41" t="s">
        <v>174</v>
      </c>
      <c r="J54" s="42" t="n">
        <v>106874778.039418</v>
      </c>
      <c r="K54" s="42" t="n">
        <v>-103258426.668448</v>
      </c>
      <c r="L54" s="42" t="n">
        <v>6210391.25019063</v>
      </c>
      <c r="M54" s="42" t="n">
        <v>-9009410.5792505</v>
      </c>
      <c r="N54" s="42" t="n">
        <v>817332.041909466</v>
      </c>
    </row>
    <row r="55" customFormat="false" ht="12.75" hidden="false" customHeight="false" outlineLevel="0" collapsed="false">
      <c r="B55" s="41"/>
      <c r="C55" s="41"/>
      <c r="D55" s="41"/>
      <c r="E55" s="41"/>
      <c r="F55" s="0"/>
      <c r="I55" s="41" t="s">
        <v>164</v>
      </c>
      <c r="J55" s="42" t="n">
        <v>54494906.2190805</v>
      </c>
      <c r="K55" s="42" t="n">
        <v>-53663043.78</v>
      </c>
      <c r="L55" s="42" t="n">
        <v>0</v>
      </c>
      <c r="M55" s="42" t="n">
        <v>0</v>
      </c>
      <c r="N55" s="42" t="n">
        <v>831862.439080499</v>
      </c>
    </row>
    <row r="56" customFormat="false" ht="12.75" hidden="false" customHeight="false" outlineLevel="0" collapsed="false">
      <c r="B56" s="41"/>
      <c r="C56" s="41"/>
      <c r="D56" s="41"/>
      <c r="E56" s="41"/>
      <c r="F56" s="0"/>
      <c r="I56" s="41" t="s">
        <v>200</v>
      </c>
      <c r="J56" s="42" t="n">
        <v>8263320.333206</v>
      </c>
      <c r="K56" s="42" t="n">
        <v>-6831749.9883185</v>
      </c>
      <c r="L56" s="42" t="n">
        <v>22996348.8904755</v>
      </c>
      <c r="M56" s="42" t="n">
        <v>-22687088.405896</v>
      </c>
      <c r="N56" s="42" t="n">
        <v>1740830.829467</v>
      </c>
    </row>
    <row r="57" customFormat="false" ht="12.75" hidden="false" customHeight="false" outlineLevel="0" collapsed="false">
      <c r="B57" s="41"/>
      <c r="C57" s="41"/>
      <c r="D57" s="41"/>
      <c r="E57" s="41"/>
      <c r="F57" s="0"/>
      <c r="I57" s="41" t="s">
        <v>151</v>
      </c>
      <c r="J57" s="42" t="n">
        <v>3713220.37</v>
      </c>
      <c r="K57" s="42" t="n">
        <v>-1975903.58</v>
      </c>
      <c r="L57" s="42" t="n">
        <v>1960111.26</v>
      </c>
      <c r="M57" s="42" t="n">
        <v>-1712166.02</v>
      </c>
      <c r="N57" s="42" t="n">
        <v>1985262.03</v>
      </c>
    </row>
    <row r="58" customFormat="false" ht="12.75" hidden="false" customHeight="false" outlineLevel="0" collapsed="false">
      <c r="B58" s="41"/>
      <c r="C58" s="41"/>
      <c r="D58" s="41"/>
      <c r="E58" s="41"/>
      <c r="F58" s="0"/>
      <c r="I58" s="41" t="s">
        <v>150</v>
      </c>
      <c r="J58" s="42" t="n">
        <v>3339143.85</v>
      </c>
      <c r="K58" s="42" t="n">
        <v>-1114984.59</v>
      </c>
      <c r="L58" s="42" t="n">
        <v>2619683.03</v>
      </c>
      <c r="M58" s="42" t="n">
        <v>-1832945.12</v>
      </c>
      <c r="N58" s="42" t="n">
        <v>3010897.17</v>
      </c>
    </row>
    <row r="59" customFormat="false" ht="12.75" hidden="false" customHeight="false" outlineLevel="0" collapsed="false">
      <c r="B59" s="41"/>
      <c r="C59" s="41"/>
      <c r="D59" s="41"/>
      <c r="E59" s="41"/>
      <c r="F59" s="0"/>
      <c r="I59" s="41" t="s">
        <v>187</v>
      </c>
      <c r="J59" s="42" t="n">
        <v>364991389.134128</v>
      </c>
      <c r="K59" s="42" t="n">
        <v>-412201644.605127</v>
      </c>
      <c r="L59" s="42" t="n">
        <v>843114576.599106</v>
      </c>
      <c r="M59" s="42" t="n">
        <v>-791570837.830089</v>
      </c>
      <c r="N59" s="42" t="n">
        <v>4333483.29801803</v>
      </c>
    </row>
    <row r="60" customFormat="false" ht="12.75" hidden="false" customHeight="false" outlineLevel="0" collapsed="false">
      <c r="B60" s="41"/>
      <c r="C60" s="41"/>
      <c r="D60" s="41"/>
      <c r="E60" s="41"/>
      <c r="F60" s="0"/>
      <c r="I60" s="41" t="s">
        <v>159</v>
      </c>
      <c r="J60" s="42" t="n">
        <v>15211517.88</v>
      </c>
      <c r="K60" s="42" t="n">
        <v>-13995602.0112374</v>
      </c>
      <c r="L60" s="42" t="n">
        <v>42914524.95</v>
      </c>
      <c r="M60" s="42" t="n">
        <v>-39649000.0063849</v>
      </c>
      <c r="N60" s="42" t="n">
        <v>4481440.8123777</v>
      </c>
    </row>
    <row r="61" customFormat="false" ht="12.75" hidden="false" customHeight="false" outlineLevel="0" collapsed="false">
      <c r="B61" s="41"/>
      <c r="C61" s="41"/>
      <c r="D61" s="41"/>
      <c r="E61" s="41"/>
      <c r="F61" s="0"/>
      <c r="I61" s="41" t="s">
        <v>197</v>
      </c>
      <c r="J61" s="42" t="n">
        <v>163400799.607184</v>
      </c>
      <c r="K61" s="42" t="n">
        <v>-150551291.500891</v>
      </c>
      <c r="L61" s="42" t="n">
        <v>86894462.9629462</v>
      </c>
      <c r="M61" s="42" t="n">
        <v>-95239593.0950109</v>
      </c>
      <c r="N61" s="42" t="n">
        <v>4504377.97422787</v>
      </c>
    </row>
    <row r="62" customFormat="false" ht="12.75" hidden="false" customHeight="false" outlineLevel="0" collapsed="false">
      <c r="B62" s="41"/>
      <c r="C62" s="41"/>
      <c r="D62" s="41"/>
      <c r="E62" s="41"/>
      <c r="F62" s="0"/>
      <c r="I62" s="41" t="s">
        <v>181</v>
      </c>
      <c r="J62" s="42" t="n">
        <v>3810566.82</v>
      </c>
      <c r="K62" s="42" t="n">
        <v>-1652518.16</v>
      </c>
      <c r="L62" s="42" t="n">
        <v>80560427.26</v>
      </c>
      <c r="M62" s="42" t="n">
        <v>-76940901.26</v>
      </c>
      <c r="N62" s="42" t="n">
        <v>5777574.66</v>
      </c>
    </row>
    <row r="63" customFormat="false" ht="12.75" hidden="false" customHeight="false" outlineLevel="0" collapsed="false">
      <c r="B63" s="41"/>
      <c r="C63" s="41"/>
      <c r="D63" s="41"/>
      <c r="E63" s="41"/>
      <c r="F63" s="0"/>
      <c r="I63" s="41" t="s">
        <v>183</v>
      </c>
      <c r="J63" s="42" t="n">
        <v>5785134.29</v>
      </c>
      <c r="K63" s="42" t="n">
        <v>-2241789.79</v>
      </c>
      <c r="L63" s="42" t="n">
        <v>18379883.32</v>
      </c>
      <c r="M63" s="42" t="n">
        <v>-15849312.3</v>
      </c>
      <c r="N63" s="42" t="n">
        <v>6073915.52</v>
      </c>
    </row>
    <row r="64" customFormat="false" ht="12.75" hidden="false" customHeight="false" outlineLevel="0" collapsed="false">
      <c r="B64" s="41"/>
      <c r="C64" s="41"/>
      <c r="D64" s="41"/>
      <c r="E64" s="41"/>
      <c r="F64" s="0"/>
      <c r="I64" s="41" t="s">
        <v>163</v>
      </c>
      <c r="J64" s="42" t="n">
        <v>7305968.56</v>
      </c>
      <c r="K64" s="42" t="n">
        <v>-6416108.95160261</v>
      </c>
      <c r="L64" s="42" t="n">
        <v>51076344.84</v>
      </c>
      <c r="M64" s="42" t="n">
        <v>-45150616.792236</v>
      </c>
      <c r="N64" s="42" t="n">
        <v>6815587.6561614</v>
      </c>
    </row>
    <row r="65" customFormat="false" ht="13.5" hidden="false" customHeight="false" outlineLevel="0" collapsed="false">
      <c r="B65" s="41"/>
      <c r="C65" s="41"/>
      <c r="D65" s="41"/>
      <c r="E65" s="41"/>
      <c r="F65" s="0"/>
      <c r="I65" s="41" t="s">
        <v>157</v>
      </c>
      <c r="J65" s="42" t="n">
        <v>99025626.05</v>
      </c>
      <c r="K65" s="42" t="n">
        <v>-96644241.2016345</v>
      </c>
      <c r="L65" s="42" t="n">
        <v>332500168.38</v>
      </c>
      <c r="M65" s="42" t="n">
        <v>-326849950.919423</v>
      </c>
      <c r="N65" s="42" t="n">
        <v>8031602.30894303</v>
      </c>
    </row>
    <row r="66" customFormat="false" ht="16.5" hidden="false" customHeight="false" outlineLevel="0" collapsed="false">
      <c r="B66" s="43" t="s">
        <v>342</v>
      </c>
      <c r="C66" s="43"/>
      <c r="D66" s="43"/>
      <c r="E66" s="43"/>
      <c r="F66" s="43"/>
      <c r="G66" s="43"/>
      <c r="I66" s="41" t="s">
        <v>166</v>
      </c>
      <c r="J66" s="42" t="n">
        <v>10246990.49</v>
      </c>
      <c r="K66" s="42" t="n">
        <v>-4004686.26</v>
      </c>
      <c r="L66" s="42" t="n">
        <v>25310645.48</v>
      </c>
      <c r="M66" s="42" t="n">
        <v>-23488244.93</v>
      </c>
      <c r="N66" s="42" t="n">
        <v>8064704.78</v>
      </c>
    </row>
    <row r="67" customFormat="false" ht="12.75" hidden="false" customHeight="false" outlineLevel="0" collapsed="false">
      <c r="B67" s="44" t="s">
        <v>343</v>
      </c>
      <c r="C67" s="41"/>
      <c r="D67" s="41"/>
      <c r="E67" s="41"/>
      <c r="F67" s="45"/>
      <c r="G67" s="46" t="n">
        <f aca="false">G43</f>
        <v>-62636359.2384792</v>
      </c>
      <c r="I67" s="41" t="s">
        <v>195</v>
      </c>
      <c r="J67" s="42" t="n">
        <v>1226297743.91908</v>
      </c>
      <c r="K67" s="42" t="n">
        <v>-1222973094.83124</v>
      </c>
      <c r="L67" s="42" t="n">
        <v>334470226.07</v>
      </c>
      <c r="M67" s="42" t="n">
        <v>-327710064.827583</v>
      </c>
      <c r="N67" s="42" t="n">
        <v>10084810.3302576</v>
      </c>
    </row>
    <row r="68" customFormat="false" ht="12.75" hidden="false" customHeight="false" outlineLevel="0" collapsed="false">
      <c r="B68" s="44" t="s">
        <v>344</v>
      </c>
      <c r="C68" s="41"/>
      <c r="D68" s="41"/>
      <c r="E68" s="41"/>
      <c r="F68" s="45"/>
      <c r="G68" s="46" t="n">
        <f aca="false">N70</f>
        <v>-39230908.0526071</v>
      </c>
      <c r="I68" s="41" t="s">
        <v>202</v>
      </c>
      <c r="J68" s="42" t="n">
        <v>11742094.84</v>
      </c>
      <c r="K68" s="42" t="n">
        <v>-4541409.64</v>
      </c>
      <c r="L68" s="42" t="n">
        <v>38183404.26</v>
      </c>
      <c r="M68" s="42" t="n">
        <v>-35286454.98</v>
      </c>
      <c r="N68" s="42" t="n">
        <v>10097634.48</v>
      </c>
    </row>
    <row r="69" customFormat="false" ht="13.5" hidden="false" customHeight="false" outlineLevel="0" collapsed="false">
      <c r="B69" s="44" t="s">
        <v>345</v>
      </c>
      <c r="C69" s="41"/>
      <c r="D69" s="41"/>
      <c r="E69" s="41"/>
      <c r="F69" s="45"/>
      <c r="G69" s="47" t="n">
        <f aca="false">SUM(G67:G68)</f>
        <v>-101867267.291086</v>
      </c>
      <c r="I69" s="41" t="s">
        <v>198</v>
      </c>
      <c r="J69" s="42" t="n">
        <v>70700875.107303</v>
      </c>
      <c r="K69" s="42" t="n">
        <v>-63251163.0515382</v>
      </c>
      <c r="L69" s="42" t="n">
        <v>135097451.05</v>
      </c>
      <c r="M69" s="42" t="n">
        <v>-119944447.343812</v>
      </c>
      <c r="N69" s="42" t="n">
        <v>22602715.7619525</v>
      </c>
    </row>
    <row r="70" customFormat="false" ht="14.25" hidden="false" customHeight="false" outlineLevel="0" collapsed="false">
      <c r="B70" s="48"/>
      <c r="C70" s="49"/>
      <c r="D70" s="49"/>
      <c r="E70" s="49"/>
      <c r="F70" s="50"/>
      <c r="G70" s="51"/>
      <c r="I70" s="41"/>
      <c r="J70" s="42"/>
      <c r="K70" s="42"/>
      <c r="L70" s="42"/>
      <c r="N70" s="25" t="n">
        <f aca="false">SUM(N11:N69)</f>
        <v>-39230908.0526071</v>
      </c>
    </row>
    <row r="71" customFormat="false" ht="12.75" hidden="false" customHeight="false" outlineLevel="0" collapsed="false">
      <c r="B71" s="41"/>
      <c r="C71" s="41"/>
      <c r="D71" s="41"/>
      <c r="E71" s="41"/>
      <c r="F71" s="0"/>
      <c r="I71" s="41"/>
      <c r="J71" s="42"/>
      <c r="K71" s="42"/>
      <c r="L71" s="42"/>
    </row>
    <row r="72" customFormat="false" ht="12.75" hidden="false" customHeight="false" outlineLevel="0" collapsed="false">
      <c r="B72" s="41"/>
      <c r="C72" s="41"/>
      <c r="D72" s="41"/>
      <c r="E72" s="41"/>
      <c r="F72" s="0"/>
      <c r="I72" s="41"/>
      <c r="J72" s="42"/>
      <c r="K72" s="42"/>
      <c r="L72" s="42"/>
    </row>
    <row r="73" customFormat="false" ht="12.75" hidden="false" customHeight="false" outlineLevel="0" collapsed="false">
      <c r="B73" s="41"/>
      <c r="C73" s="41"/>
      <c r="D73" s="41"/>
      <c r="E73" s="41"/>
      <c r="F73" s="0"/>
      <c r="I73" s="41"/>
      <c r="J73" s="42"/>
      <c r="K73" s="42"/>
      <c r="L73" s="42"/>
    </row>
    <row r="74" customFormat="false" ht="12.75" hidden="false" customHeight="false" outlineLevel="0" collapsed="false">
      <c r="B74" s="41"/>
      <c r="C74" s="41"/>
      <c r="D74" s="41"/>
      <c r="E74" s="41"/>
      <c r="F74" s="0"/>
      <c r="I74" s="41"/>
      <c r="J74" s="42"/>
      <c r="K74" s="42"/>
      <c r="L74" s="42"/>
    </row>
    <row r="75" customFormat="false" ht="12.75" hidden="false" customHeight="false" outlineLevel="0" collapsed="false">
      <c r="B75" s="41"/>
      <c r="C75" s="41"/>
      <c r="D75" s="41"/>
      <c r="E75" s="41"/>
      <c r="F75" s="0"/>
      <c r="I75" s="41"/>
      <c r="J75" s="42"/>
      <c r="K75" s="42"/>
      <c r="L75" s="42"/>
    </row>
    <row r="76" customFormat="false" ht="12.75" hidden="false" customHeight="false" outlineLevel="0" collapsed="false">
      <c r="B76" s="41"/>
      <c r="C76" s="41"/>
      <c r="D76" s="41"/>
      <c r="E76" s="41"/>
      <c r="F76" s="0"/>
      <c r="I76" s="41"/>
      <c r="J76" s="42"/>
      <c r="K76" s="42"/>
      <c r="L76" s="42"/>
    </row>
    <row r="77" customFormat="false" ht="12.75" hidden="false" customHeight="false" outlineLevel="0" collapsed="false">
      <c r="B77" s="41"/>
      <c r="C77" s="41"/>
      <c r="D77" s="41"/>
      <c r="E77" s="41"/>
      <c r="F77" s="0"/>
      <c r="I77" s="41"/>
      <c r="J77" s="42"/>
      <c r="K77" s="42"/>
      <c r="L77" s="42"/>
    </row>
    <row r="78" customFormat="false" ht="12.75" hidden="false" customHeight="false" outlineLevel="0" collapsed="false">
      <c r="B78" s="41"/>
      <c r="C78" s="41"/>
      <c r="D78" s="41"/>
      <c r="E78" s="41"/>
      <c r="F78" s="0"/>
      <c r="I78" s="41"/>
      <c r="J78" s="42"/>
      <c r="K78" s="42"/>
      <c r="L78" s="42"/>
    </row>
    <row r="79" customFormat="false" ht="12.75" hidden="false" customHeight="false" outlineLevel="0" collapsed="false">
      <c r="B79" s="41"/>
      <c r="C79" s="41"/>
      <c r="D79" s="41"/>
      <c r="E79" s="41"/>
      <c r="F79" s="0"/>
      <c r="I79" s="41"/>
      <c r="J79" s="42"/>
      <c r="K79" s="42"/>
      <c r="L79" s="42"/>
    </row>
    <row r="80" customFormat="false" ht="12.75" hidden="false" customHeight="false" outlineLevel="0" collapsed="false">
      <c r="B80" s="41"/>
      <c r="C80" s="41"/>
      <c r="D80" s="41"/>
      <c r="E80" s="41"/>
      <c r="F80" s="0"/>
      <c r="I80" s="41"/>
      <c r="J80" s="42"/>
      <c r="K80" s="42"/>
      <c r="L80" s="42"/>
    </row>
    <row r="81" customFormat="false" ht="12.75" hidden="false" customHeight="false" outlineLevel="0" collapsed="false">
      <c r="B81" s="41"/>
      <c r="C81" s="41"/>
      <c r="D81" s="41"/>
      <c r="E81" s="41"/>
      <c r="F81" s="0"/>
      <c r="I81" s="41"/>
      <c r="J81" s="42"/>
      <c r="K81" s="42"/>
      <c r="L81" s="42"/>
    </row>
    <row r="82" customFormat="false" ht="12.75" hidden="false" customHeight="false" outlineLevel="0" collapsed="false">
      <c r="B82" s="41"/>
      <c r="C82" s="41"/>
      <c r="D82" s="41"/>
      <c r="E82" s="41"/>
      <c r="F82" s="0"/>
      <c r="I82" s="41"/>
      <c r="J82" s="42"/>
      <c r="K82" s="42"/>
      <c r="L82" s="42"/>
    </row>
    <row r="83" customFormat="false" ht="12.75" hidden="false" customHeight="false" outlineLevel="0" collapsed="false">
      <c r="B83" s="41"/>
      <c r="C83" s="41"/>
      <c r="D83" s="41"/>
      <c r="E83" s="41"/>
      <c r="F83" s="0"/>
      <c r="I83" s="41"/>
      <c r="J83" s="42"/>
      <c r="K83" s="42"/>
      <c r="L83" s="42"/>
    </row>
    <row r="84" customFormat="false" ht="12.75" hidden="false" customHeight="false" outlineLevel="0" collapsed="false">
      <c r="B84" s="41"/>
      <c r="C84" s="41"/>
      <c r="D84" s="41"/>
      <c r="E84" s="41"/>
      <c r="F84" s="0"/>
      <c r="I84" s="41"/>
      <c r="J84" s="42"/>
      <c r="K84" s="42"/>
      <c r="L84" s="42"/>
    </row>
    <row r="85" customFormat="false" ht="12.75" hidden="false" customHeight="false" outlineLevel="0" collapsed="false">
      <c r="B85" s="41"/>
      <c r="C85" s="41"/>
      <c r="D85" s="41"/>
      <c r="E85" s="41"/>
      <c r="F85" s="0"/>
      <c r="I85" s="41"/>
      <c r="J85" s="42"/>
      <c r="K85" s="42"/>
      <c r="L85" s="42"/>
    </row>
    <row r="86" customFormat="false" ht="12.75" hidden="false" customHeight="false" outlineLevel="0" collapsed="false">
      <c r="B86" s="41"/>
      <c r="C86" s="41"/>
      <c r="D86" s="41"/>
      <c r="E86" s="41"/>
      <c r="F86" s="0"/>
      <c r="I86" s="41"/>
      <c r="J86" s="42"/>
      <c r="K86" s="42"/>
      <c r="L86" s="42"/>
    </row>
    <row r="87" customFormat="false" ht="12.75" hidden="false" customHeight="false" outlineLevel="0" collapsed="false">
      <c r="B87" s="41"/>
      <c r="C87" s="41"/>
      <c r="D87" s="41"/>
      <c r="E87" s="41"/>
      <c r="F87" s="0"/>
      <c r="I87" s="41"/>
      <c r="J87" s="42"/>
      <c r="K87" s="42"/>
      <c r="L87" s="42"/>
    </row>
    <row r="88" customFormat="false" ht="12.75" hidden="false" customHeight="false" outlineLevel="0" collapsed="false">
      <c r="B88" s="41"/>
      <c r="C88" s="41"/>
      <c r="D88" s="41"/>
      <c r="E88" s="41"/>
      <c r="F88" s="0"/>
      <c r="I88" s="41"/>
      <c r="J88" s="42"/>
      <c r="K88" s="42"/>
      <c r="L88" s="42"/>
    </row>
    <row r="89" customFormat="false" ht="12.75" hidden="false" customHeight="false" outlineLevel="0" collapsed="false">
      <c r="B89" s="41"/>
      <c r="C89" s="41"/>
      <c r="D89" s="41"/>
      <c r="E89" s="41"/>
      <c r="F89" s="0"/>
      <c r="I89" s="41"/>
      <c r="J89" s="42"/>
      <c r="K89" s="42"/>
      <c r="L89" s="42"/>
    </row>
    <row r="90" customFormat="false" ht="12.75" hidden="false" customHeight="false" outlineLevel="0" collapsed="false">
      <c r="B90" s="41"/>
      <c r="C90" s="41"/>
      <c r="D90" s="41"/>
      <c r="E90" s="41"/>
      <c r="F90" s="0"/>
      <c r="I90" s="41"/>
      <c r="J90" s="42"/>
      <c r="K90" s="42"/>
      <c r="L90" s="42"/>
    </row>
    <row r="91" customFormat="false" ht="12.75" hidden="false" customHeight="false" outlineLevel="0" collapsed="false">
      <c r="B91" s="41"/>
      <c r="C91" s="41"/>
      <c r="D91" s="41"/>
      <c r="E91" s="41"/>
      <c r="F91" s="0"/>
      <c r="I91" s="41"/>
      <c r="J91" s="42"/>
      <c r="K91" s="42"/>
      <c r="L91" s="42"/>
    </row>
    <row r="92" customFormat="false" ht="12.75" hidden="false" customHeight="false" outlineLevel="0" collapsed="false">
      <c r="B92" s="41"/>
      <c r="C92" s="41"/>
      <c r="D92" s="41"/>
      <c r="E92" s="41"/>
      <c r="F92" s="0"/>
      <c r="I92" s="41"/>
      <c r="J92" s="42"/>
      <c r="K92" s="42"/>
      <c r="L92" s="42"/>
    </row>
    <row r="93" customFormat="false" ht="12.75" hidden="false" customHeight="false" outlineLevel="0" collapsed="false">
      <c r="B93" s="41"/>
      <c r="C93" s="41"/>
      <c r="D93" s="41"/>
      <c r="E93" s="41"/>
      <c r="F93" s="0"/>
      <c r="I93" s="41"/>
      <c r="J93" s="42"/>
      <c r="K93" s="42"/>
      <c r="L93" s="42"/>
    </row>
    <row r="94" customFormat="false" ht="12.75" hidden="false" customHeight="false" outlineLevel="0" collapsed="false">
      <c r="B94" s="41"/>
      <c r="C94" s="41"/>
      <c r="D94" s="41"/>
      <c r="E94" s="41"/>
      <c r="F94" s="0"/>
      <c r="I94" s="41"/>
      <c r="J94" s="42"/>
      <c r="K94" s="42"/>
      <c r="L94" s="42"/>
    </row>
    <row r="95" customFormat="false" ht="12.75" hidden="false" customHeight="false" outlineLevel="0" collapsed="false">
      <c r="B95" s="41"/>
      <c r="C95" s="41"/>
      <c r="D95" s="41"/>
      <c r="E95" s="41"/>
      <c r="F95" s="0"/>
      <c r="I95" s="41"/>
      <c r="J95" s="42"/>
      <c r="K95" s="42"/>
      <c r="L95" s="42"/>
    </row>
    <row r="96" customFormat="false" ht="12.75" hidden="false" customHeight="false" outlineLevel="0" collapsed="false">
      <c r="B96" s="41"/>
      <c r="C96" s="41"/>
      <c r="D96" s="41"/>
      <c r="E96" s="41"/>
      <c r="F96" s="0"/>
      <c r="I96" s="41"/>
      <c r="J96" s="42"/>
      <c r="K96" s="42"/>
      <c r="L96" s="42"/>
    </row>
    <row r="97" customFormat="false" ht="12.75" hidden="false" customHeight="false" outlineLevel="0" collapsed="false">
      <c r="B97" s="41"/>
      <c r="C97" s="41"/>
      <c r="D97" s="41"/>
      <c r="E97" s="41"/>
      <c r="F97" s="0"/>
      <c r="I97" s="41"/>
      <c r="J97" s="42"/>
      <c r="K97" s="42"/>
      <c r="L97" s="42"/>
    </row>
    <row r="98" customFormat="false" ht="12.75" hidden="false" customHeight="false" outlineLevel="0" collapsed="false">
      <c r="B98" s="41"/>
      <c r="C98" s="41"/>
      <c r="D98" s="41"/>
      <c r="E98" s="41"/>
      <c r="F98" s="0"/>
      <c r="I98" s="41"/>
      <c r="J98" s="42"/>
      <c r="K98" s="42"/>
      <c r="L98" s="42"/>
    </row>
    <row r="99" customFormat="false" ht="12.75" hidden="false" customHeight="false" outlineLevel="0" collapsed="false">
      <c r="B99" s="41"/>
      <c r="C99" s="41"/>
      <c r="D99" s="41"/>
      <c r="E99" s="41"/>
      <c r="F99" s="0"/>
      <c r="I99" s="41"/>
      <c r="J99" s="42"/>
      <c r="K99" s="42"/>
      <c r="L99" s="42"/>
    </row>
    <row r="100" customFormat="false" ht="12.75" hidden="false" customHeight="false" outlineLevel="0" collapsed="false">
      <c r="B100" s="41"/>
      <c r="C100" s="41"/>
      <c r="D100" s="41"/>
      <c r="E100" s="41"/>
      <c r="F100" s="0"/>
      <c r="I100" s="41"/>
      <c r="J100" s="42"/>
      <c r="K100" s="42"/>
      <c r="L100" s="42"/>
    </row>
    <row r="101" customFormat="false" ht="12.75" hidden="false" customHeight="false" outlineLevel="0" collapsed="false">
      <c r="B101" s="41"/>
      <c r="C101" s="41"/>
      <c r="D101" s="41"/>
      <c r="E101" s="41"/>
      <c r="F101" s="0"/>
      <c r="I101" s="41"/>
      <c r="J101" s="42"/>
      <c r="K101" s="42"/>
      <c r="L101" s="42"/>
    </row>
    <row r="102" customFormat="false" ht="12.75" hidden="false" customHeight="false" outlineLevel="0" collapsed="false">
      <c r="B102" s="41"/>
      <c r="C102" s="41"/>
      <c r="D102" s="41"/>
      <c r="E102" s="41"/>
      <c r="F102" s="0"/>
      <c r="I102" s="41"/>
      <c r="J102" s="42"/>
      <c r="K102" s="42"/>
      <c r="L102" s="42"/>
    </row>
    <row r="103" customFormat="false" ht="12.75" hidden="false" customHeight="false" outlineLevel="0" collapsed="false">
      <c r="B103" s="41"/>
      <c r="C103" s="41"/>
      <c r="D103" s="41"/>
      <c r="E103" s="41"/>
      <c r="F103" s="0"/>
      <c r="I103" s="41"/>
      <c r="J103" s="42"/>
      <c r="K103" s="42"/>
      <c r="L103" s="42"/>
    </row>
    <row r="104" customFormat="false" ht="12.75" hidden="false" customHeight="false" outlineLevel="0" collapsed="false">
      <c r="B104" s="41"/>
      <c r="C104" s="41"/>
      <c r="D104" s="41"/>
      <c r="E104" s="41"/>
      <c r="F104" s="0"/>
      <c r="I104" s="41"/>
      <c r="J104" s="42"/>
      <c r="K104" s="42"/>
      <c r="L104" s="42"/>
    </row>
    <row r="105" customFormat="false" ht="12.75" hidden="false" customHeight="false" outlineLevel="0" collapsed="false">
      <c r="B105" s="41"/>
      <c r="C105" s="41"/>
      <c r="D105" s="41"/>
      <c r="E105" s="41"/>
      <c r="F105" s="0"/>
      <c r="I105" s="41"/>
      <c r="J105" s="42"/>
      <c r="K105" s="42"/>
      <c r="L105" s="42"/>
    </row>
    <row r="106" customFormat="false" ht="12.75" hidden="false" customHeight="false" outlineLevel="0" collapsed="false">
      <c r="B106" s="41"/>
      <c r="C106" s="41"/>
      <c r="D106" s="41"/>
      <c r="E106" s="41"/>
      <c r="F106" s="0"/>
      <c r="I106" s="41"/>
      <c r="J106" s="42"/>
      <c r="K106" s="42"/>
      <c r="L106" s="42"/>
    </row>
    <row r="107" customFormat="false" ht="12.75" hidden="false" customHeight="false" outlineLevel="0" collapsed="false">
      <c r="B107" s="41"/>
      <c r="C107" s="41"/>
      <c r="D107" s="41"/>
      <c r="E107" s="41"/>
      <c r="F107" s="0"/>
      <c r="I107" s="41"/>
      <c r="J107" s="42"/>
      <c r="K107" s="42"/>
      <c r="L107" s="42"/>
    </row>
    <row r="108" customFormat="false" ht="12.75" hidden="false" customHeight="false" outlineLevel="0" collapsed="false">
      <c r="B108" s="41"/>
      <c r="C108" s="41"/>
      <c r="D108" s="41"/>
      <c r="E108" s="41"/>
      <c r="F108" s="0"/>
      <c r="I108" s="41"/>
      <c r="J108" s="42"/>
      <c r="K108" s="42"/>
      <c r="L108" s="42"/>
    </row>
    <row r="109" customFormat="false" ht="12.75" hidden="false" customHeight="false" outlineLevel="0" collapsed="false">
      <c r="B109" s="41"/>
      <c r="C109" s="41"/>
      <c r="D109" s="41"/>
      <c r="E109" s="41"/>
      <c r="F109" s="0"/>
      <c r="I109" s="41"/>
      <c r="J109" s="42"/>
      <c r="K109" s="42"/>
      <c r="L109" s="42"/>
    </row>
    <row r="110" customFormat="false" ht="12.75" hidden="false" customHeight="false" outlineLevel="0" collapsed="false">
      <c r="B110" s="41"/>
      <c r="C110" s="41"/>
      <c r="D110" s="41"/>
      <c r="E110" s="41"/>
      <c r="F110" s="0"/>
      <c r="I110" s="41"/>
      <c r="J110" s="42"/>
      <c r="K110" s="42"/>
      <c r="L110" s="42"/>
    </row>
    <row r="111" customFormat="false" ht="12.75" hidden="false" customHeight="false" outlineLevel="0" collapsed="false">
      <c r="B111" s="41"/>
      <c r="C111" s="41"/>
      <c r="D111" s="41"/>
      <c r="E111" s="41"/>
      <c r="F111" s="0"/>
      <c r="I111" s="41"/>
      <c r="J111" s="42"/>
      <c r="K111" s="42"/>
      <c r="L111" s="42"/>
    </row>
    <row r="112" customFormat="false" ht="12.75" hidden="false" customHeight="false" outlineLevel="0" collapsed="false">
      <c r="B112" s="41"/>
      <c r="C112" s="41"/>
      <c r="D112" s="41"/>
      <c r="E112" s="41"/>
      <c r="F112" s="0"/>
      <c r="I112" s="41"/>
      <c r="J112" s="42"/>
      <c r="K112" s="42"/>
      <c r="L112" s="42"/>
    </row>
    <row r="113" customFormat="false" ht="12.75" hidden="false" customHeight="false" outlineLevel="0" collapsed="false">
      <c r="B113" s="41"/>
      <c r="C113" s="41"/>
      <c r="D113" s="41"/>
      <c r="E113" s="41"/>
      <c r="F113" s="0"/>
      <c r="I113" s="41"/>
      <c r="J113" s="42"/>
      <c r="K113" s="42"/>
      <c r="L113" s="42"/>
    </row>
    <row r="114" customFormat="false" ht="12.75" hidden="false" customHeight="false" outlineLevel="0" collapsed="false">
      <c r="B114" s="41"/>
      <c r="C114" s="41"/>
      <c r="D114" s="41"/>
      <c r="E114" s="41"/>
      <c r="F114" s="0"/>
      <c r="I114" s="41"/>
      <c r="J114" s="42"/>
      <c r="K114" s="42"/>
      <c r="L114" s="42"/>
    </row>
    <row r="115" customFormat="false" ht="12.75" hidden="false" customHeight="false" outlineLevel="0" collapsed="false">
      <c r="B115" s="41"/>
      <c r="C115" s="41"/>
      <c r="D115" s="41"/>
      <c r="E115" s="41"/>
      <c r="F115" s="0"/>
      <c r="I115" s="41"/>
      <c r="J115" s="42"/>
      <c r="K115" s="42"/>
      <c r="L115" s="42"/>
    </row>
    <row r="116" customFormat="false" ht="12.75" hidden="false" customHeight="false" outlineLevel="0" collapsed="false">
      <c r="B116" s="41"/>
      <c r="C116" s="41"/>
      <c r="D116" s="41"/>
      <c r="E116" s="41"/>
      <c r="F116" s="0"/>
      <c r="I116" s="41"/>
      <c r="J116" s="42"/>
      <c r="K116" s="42"/>
      <c r="L116" s="42"/>
    </row>
    <row r="117" customFormat="false" ht="12.75" hidden="false" customHeight="false" outlineLevel="0" collapsed="false">
      <c r="B117" s="41"/>
      <c r="C117" s="41"/>
      <c r="D117" s="41"/>
      <c r="E117" s="41"/>
      <c r="F117" s="0"/>
      <c r="I117" s="41"/>
      <c r="J117" s="42"/>
      <c r="K117" s="42"/>
      <c r="L117" s="42"/>
    </row>
    <row r="118" customFormat="false" ht="12.75" hidden="false" customHeight="false" outlineLevel="0" collapsed="false">
      <c r="B118" s="41"/>
      <c r="C118" s="41"/>
      <c r="D118" s="41"/>
      <c r="E118" s="41"/>
      <c r="F118" s="0"/>
      <c r="I118" s="41"/>
      <c r="J118" s="42"/>
      <c r="K118" s="42"/>
      <c r="L118" s="42"/>
    </row>
    <row r="119" customFormat="false" ht="12.75" hidden="false" customHeight="false" outlineLevel="0" collapsed="false">
      <c r="B119" s="41"/>
      <c r="C119" s="41"/>
      <c r="D119" s="41"/>
      <c r="E119" s="41"/>
      <c r="F119" s="0"/>
      <c r="I119" s="41"/>
      <c r="J119" s="42"/>
      <c r="K119" s="42"/>
      <c r="L119" s="42"/>
    </row>
    <row r="120" customFormat="false" ht="12.75" hidden="false" customHeight="false" outlineLevel="0" collapsed="false">
      <c r="B120" s="41"/>
      <c r="C120" s="41"/>
      <c r="D120" s="41"/>
      <c r="E120" s="41"/>
      <c r="F120" s="0"/>
      <c r="I120" s="41"/>
      <c r="J120" s="42"/>
      <c r="K120" s="42"/>
      <c r="L120" s="42"/>
    </row>
    <row r="121" customFormat="false" ht="12.75" hidden="false" customHeight="false" outlineLevel="0" collapsed="false">
      <c r="B121" s="41"/>
      <c r="C121" s="41"/>
      <c r="D121" s="41"/>
      <c r="E121" s="41"/>
      <c r="F121" s="0"/>
      <c r="I121" s="41"/>
      <c r="J121" s="42"/>
      <c r="K121" s="42"/>
      <c r="L121" s="42"/>
    </row>
    <row r="122" customFormat="false" ht="12.75" hidden="false" customHeight="false" outlineLevel="0" collapsed="false">
      <c r="B122" s="41"/>
      <c r="C122" s="41"/>
      <c r="D122" s="41"/>
      <c r="E122" s="41"/>
      <c r="F122" s="0"/>
      <c r="I122" s="41"/>
      <c r="J122" s="42"/>
      <c r="K122" s="42"/>
      <c r="L122" s="42"/>
    </row>
    <row r="123" customFormat="false" ht="12.75" hidden="false" customHeight="false" outlineLevel="0" collapsed="false">
      <c r="B123" s="41"/>
      <c r="C123" s="41"/>
      <c r="D123" s="41"/>
      <c r="E123" s="41"/>
      <c r="F123" s="0"/>
      <c r="I123" s="41"/>
      <c r="J123" s="42"/>
      <c r="K123" s="42"/>
      <c r="L123" s="42"/>
    </row>
    <row r="124" customFormat="false" ht="12.75" hidden="false" customHeight="false" outlineLevel="0" collapsed="false">
      <c r="B124" s="41"/>
      <c r="C124" s="41"/>
      <c r="D124" s="41"/>
      <c r="E124" s="41"/>
      <c r="F124" s="0"/>
      <c r="I124" s="41"/>
      <c r="J124" s="42"/>
      <c r="K124" s="42"/>
      <c r="L124" s="42"/>
    </row>
    <row r="125" customFormat="false" ht="12.75" hidden="false" customHeight="false" outlineLevel="0" collapsed="false">
      <c r="B125" s="41"/>
      <c r="C125" s="41"/>
      <c r="D125" s="41"/>
      <c r="E125" s="41"/>
      <c r="F125" s="0"/>
      <c r="I125" s="41"/>
      <c r="J125" s="42"/>
      <c r="K125" s="42"/>
      <c r="L125" s="42"/>
    </row>
    <row r="126" customFormat="false" ht="12.75" hidden="false" customHeight="false" outlineLevel="0" collapsed="false">
      <c r="B126" s="41"/>
      <c r="C126" s="41"/>
      <c r="D126" s="41"/>
      <c r="E126" s="41"/>
      <c r="F126" s="0"/>
      <c r="I126" s="41"/>
      <c r="J126" s="42"/>
      <c r="K126" s="42"/>
      <c r="L126" s="42"/>
    </row>
    <row r="127" customFormat="false" ht="12.75" hidden="false" customHeight="false" outlineLevel="0" collapsed="false">
      <c r="B127" s="41"/>
      <c r="C127" s="41"/>
      <c r="D127" s="41"/>
      <c r="E127" s="41"/>
      <c r="F127" s="0"/>
      <c r="I127" s="41"/>
      <c r="J127" s="42"/>
      <c r="K127" s="42"/>
      <c r="L127" s="42"/>
    </row>
    <row r="128" customFormat="false" ht="12.75" hidden="false" customHeight="false" outlineLevel="0" collapsed="false">
      <c r="B128" s="41"/>
      <c r="C128" s="41"/>
      <c r="D128" s="41"/>
      <c r="E128" s="41"/>
      <c r="F128" s="0"/>
      <c r="I128" s="41"/>
      <c r="J128" s="42"/>
      <c r="K128" s="42"/>
      <c r="L128" s="42"/>
    </row>
    <row r="129" customFormat="false" ht="12.75" hidden="false" customHeight="false" outlineLevel="0" collapsed="false">
      <c r="B129" s="41"/>
      <c r="C129" s="41"/>
      <c r="D129" s="41"/>
      <c r="E129" s="41"/>
      <c r="F129" s="0"/>
      <c r="I129" s="41"/>
      <c r="J129" s="42"/>
      <c r="K129" s="42"/>
      <c r="L129" s="42"/>
    </row>
    <row r="130" customFormat="false" ht="12.75" hidden="false" customHeight="false" outlineLevel="0" collapsed="false">
      <c r="B130" s="41"/>
      <c r="C130" s="41"/>
      <c r="D130" s="41"/>
      <c r="E130" s="41"/>
      <c r="F130" s="0"/>
      <c r="I130" s="41"/>
      <c r="J130" s="42"/>
      <c r="K130" s="42"/>
      <c r="L130" s="42"/>
    </row>
    <row r="131" customFormat="false" ht="12.75" hidden="false" customHeight="false" outlineLevel="0" collapsed="false">
      <c r="B131" s="41"/>
      <c r="C131" s="41"/>
      <c r="D131" s="41"/>
      <c r="E131" s="41"/>
      <c r="F131" s="0"/>
      <c r="I131" s="41"/>
      <c r="J131" s="42"/>
      <c r="K131" s="42"/>
      <c r="L131" s="42"/>
    </row>
    <row r="132" customFormat="false" ht="12.75" hidden="false" customHeight="false" outlineLevel="0" collapsed="false">
      <c r="B132" s="41"/>
      <c r="C132" s="41"/>
      <c r="D132" s="41"/>
      <c r="E132" s="41"/>
      <c r="F132" s="0"/>
      <c r="I132" s="41"/>
      <c r="J132" s="42"/>
      <c r="K132" s="42"/>
      <c r="L132" s="42"/>
    </row>
    <row r="133" customFormat="false" ht="12.75" hidden="false" customHeight="false" outlineLevel="0" collapsed="false">
      <c r="B133" s="41"/>
      <c r="C133" s="41"/>
      <c r="D133" s="41"/>
      <c r="E133" s="41"/>
      <c r="F133" s="0"/>
      <c r="I133" s="41"/>
      <c r="J133" s="42"/>
      <c r="K133" s="42"/>
      <c r="L133" s="42"/>
    </row>
    <row r="134" customFormat="false" ht="12.75" hidden="false" customHeight="false" outlineLevel="0" collapsed="false">
      <c r="B134" s="41"/>
      <c r="C134" s="41"/>
      <c r="D134" s="41"/>
      <c r="E134" s="41"/>
      <c r="F134" s="0"/>
      <c r="I134" s="41"/>
      <c r="J134" s="42"/>
      <c r="K134" s="42"/>
      <c r="L134" s="42"/>
    </row>
    <row r="135" customFormat="false" ht="12.75" hidden="false" customHeight="false" outlineLevel="0" collapsed="false">
      <c r="B135" s="41"/>
      <c r="C135" s="41"/>
      <c r="D135" s="41"/>
      <c r="E135" s="41"/>
      <c r="F135" s="0"/>
      <c r="I135" s="41"/>
      <c r="J135" s="42"/>
      <c r="K135" s="42"/>
      <c r="L135" s="42"/>
    </row>
    <row r="136" customFormat="false" ht="12.75" hidden="false" customHeight="false" outlineLevel="0" collapsed="false">
      <c r="B136" s="41"/>
      <c r="C136" s="41"/>
      <c r="D136" s="41"/>
      <c r="E136" s="41"/>
      <c r="F136" s="0"/>
      <c r="I136" s="41"/>
      <c r="J136" s="42"/>
      <c r="K136" s="42"/>
      <c r="L136" s="42"/>
    </row>
    <row r="137" customFormat="false" ht="12.75" hidden="false" customHeight="false" outlineLevel="0" collapsed="false">
      <c r="B137" s="41"/>
      <c r="C137" s="41"/>
      <c r="D137" s="41"/>
      <c r="E137" s="41"/>
      <c r="F137" s="0"/>
      <c r="I137" s="41"/>
      <c r="J137" s="42"/>
      <c r="K137" s="42"/>
      <c r="L137" s="42"/>
    </row>
    <row r="138" customFormat="false" ht="12.75" hidden="false" customHeight="false" outlineLevel="0" collapsed="false">
      <c r="B138" s="41"/>
      <c r="C138" s="41"/>
      <c r="D138" s="41"/>
      <c r="E138" s="41"/>
      <c r="F138" s="0"/>
      <c r="I138" s="41"/>
      <c r="J138" s="42"/>
      <c r="K138" s="42"/>
      <c r="L138" s="42"/>
    </row>
    <row r="139" customFormat="false" ht="12.75" hidden="false" customHeight="false" outlineLevel="0" collapsed="false">
      <c r="B139" s="41"/>
      <c r="C139" s="41"/>
      <c r="D139" s="41"/>
      <c r="E139" s="41"/>
      <c r="F139" s="0"/>
      <c r="I139" s="41"/>
      <c r="J139" s="42"/>
      <c r="K139" s="42"/>
      <c r="L139" s="42"/>
    </row>
    <row r="140" customFormat="false" ht="12.75" hidden="false" customHeight="false" outlineLevel="0" collapsed="false">
      <c r="B140" s="41"/>
      <c r="C140" s="41"/>
      <c r="D140" s="41"/>
      <c r="E140" s="41"/>
      <c r="F140" s="0"/>
      <c r="I140" s="41"/>
      <c r="J140" s="42"/>
      <c r="K140" s="42"/>
      <c r="L140" s="42"/>
    </row>
    <row r="141" customFormat="false" ht="12.75" hidden="false" customHeight="false" outlineLevel="0" collapsed="false">
      <c r="B141" s="41"/>
      <c r="C141" s="41"/>
      <c r="D141" s="41"/>
      <c r="E141" s="41"/>
      <c r="F141" s="0"/>
      <c r="I141" s="41"/>
      <c r="J141" s="42"/>
      <c r="K141" s="42"/>
      <c r="L141" s="42"/>
    </row>
    <row r="142" customFormat="false" ht="12.75" hidden="false" customHeight="false" outlineLevel="0" collapsed="false">
      <c r="B142" s="41"/>
      <c r="C142" s="41"/>
      <c r="D142" s="41"/>
      <c r="E142" s="41"/>
      <c r="F142" s="0"/>
      <c r="I142" s="41"/>
      <c r="J142" s="42"/>
      <c r="K142" s="42"/>
      <c r="L142" s="42"/>
    </row>
    <row r="143" customFormat="false" ht="12.75" hidden="false" customHeight="false" outlineLevel="0" collapsed="false">
      <c r="B143" s="41"/>
      <c r="C143" s="41"/>
      <c r="D143" s="41"/>
      <c r="E143" s="41"/>
      <c r="F143" s="0"/>
      <c r="I143" s="41"/>
      <c r="J143" s="42"/>
      <c r="K143" s="42"/>
      <c r="L143" s="42"/>
    </row>
    <row r="144" customFormat="false" ht="12.75" hidden="false" customHeight="false" outlineLevel="0" collapsed="false">
      <c r="B144" s="41"/>
      <c r="C144" s="41"/>
      <c r="D144" s="41"/>
      <c r="E144" s="41"/>
      <c r="F144" s="0"/>
      <c r="I144" s="41"/>
      <c r="J144" s="42"/>
      <c r="K144" s="42"/>
      <c r="L144" s="42"/>
    </row>
    <row r="145" customFormat="false" ht="12.75" hidden="false" customHeight="false" outlineLevel="0" collapsed="false">
      <c r="B145" s="41"/>
      <c r="C145" s="41"/>
      <c r="D145" s="41"/>
      <c r="E145" s="41"/>
      <c r="F145" s="0"/>
      <c r="I145" s="41"/>
      <c r="J145" s="42"/>
      <c r="K145" s="42"/>
      <c r="L145" s="42"/>
    </row>
    <row r="146" customFormat="false" ht="12.75" hidden="false" customHeight="false" outlineLevel="0" collapsed="false">
      <c r="B146" s="41"/>
      <c r="C146" s="41"/>
      <c r="D146" s="41"/>
      <c r="E146" s="41"/>
      <c r="F146" s="0"/>
      <c r="I146" s="41"/>
      <c r="J146" s="42"/>
      <c r="K146" s="42"/>
      <c r="L146" s="42"/>
    </row>
    <row r="147" customFormat="false" ht="12.75" hidden="false" customHeight="false" outlineLevel="0" collapsed="false">
      <c r="B147" s="41"/>
      <c r="C147" s="41"/>
      <c r="D147" s="41"/>
      <c r="E147" s="41"/>
      <c r="F147" s="0"/>
      <c r="I147" s="41"/>
      <c r="J147" s="42"/>
      <c r="K147" s="42"/>
      <c r="L147" s="42"/>
    </row>
    <row r="148" customFormat="false" ht="12.75" hidden="false" customHeight="false" outlineLevel="0" collapsed="false">
      <c r="B148" s="41"/>
      <c r="C148" s="41"/>
      <c r="D148" s="41"/>
      <c r="E148" s="41"/>
      <c r="F148" s="0"/>
      <c r="I148" s="41"/>
      <c r="J148" s="42"/>
      <c r="K148" s="42"/>
      <c r="L148" s="42"/>
    </row>
    <row r="149" customFormat="false" ht="12.75" hidden="false" customHeight="false" outlineLevel="0" collapsed="false">
      <c r="B149" s="41"/>
      <c r="C149" s="41"/>
      <c r="D149" s="41"/>
      <c r="E149" s="41"/>
      <c r="F149" s="0"/>
      <c r="I149" s="41"/>
      <c r="J149" s="42"/>
      <c r="K149" s="42"/>
      <c r="L149" s="42"/>
    </row>
    <row r="150" customFormat="false" ht="12.75" hidden="false" customHeight="false" outlineLevel="0" collapsed="false">
      <c r="B150" s="41"/>
      <c r="C150" s="41"/>
      <c r="D150" s="41"/>
      <c r="E150" s="41"/>
      <c r="F150" s="0"/>
      <c r="I150" s="41"/>
      <c r="J150" s="42"/>
      <c r="K150" s="42"/>
      <c r="L150" s="42"/>
    </row>
    <row r="151" customFormat="false" ht="12.75" hidden="false" customHeight="false" outlineLevel="0" collapsed="false">
      <c r="B151" s="41"/>
      <c r="C151" s="41"/>
      <c r="D151" s="41"/>
      <c r="E151" s="41"/>
      <c r="F151" s="0"/>
      <c r="I151" s="41"/>
      <c r="J151" s="42"/>
      <c r="K151" s="42"/>
      <c r="L151" s="42"/>
    </row>
    <row r="152" customFormat="false" ht="12.75" hidden="false" customHeight="false" outlineLevel="0" collapsed="false">
      <c r="B152" s="41"/>
      <c r="C152" s="41"/>
      <c r="D152" s="41"/>
      <c r="E152" s="41"/>
      <c r="F152" s="0"/>
      <c r="I152" s="41"/>
      <c r="J152" s="42"/>
      <c r="K152" s="42"/>
      <c r="L152" s="42"/>
    </row>
    <row r="153" customFormat="false" ht="12.75" hidden="false" customHeight="false" outlineLevel="0" collapsed="false">
      <c r="B153" s="41"/>
      <c r="C153" s="41"/>
      <c r="D153" s="41"/>
      <c r="E153" s="41"/>
      <c r="F153" s="0"/>
      <c r="I153" s="41"/>
      <c r="J153" s="42"/>
      <c r="K153" s="42"/>
      <c r="L153" s="42"/>
    </row>
    <row r="154" customFormat="false" ht="12.75" hidden="false" customHeight="false" outlineLevel="0" collapsed="false">
      <c r="B154" s="41"/>
      <c r="C154" s="41"/>
      <c r="D154" s="41"/>
      <c r="E154" s="41"/>
      <c r="F154" s="0"/>
      <c r="I154" s="41"/>
      <c r="J154" s="42"/>
      <c r="K154" s="42"/>
      <c r="L154" s="42"/>
    </row>
    <row r="155" customFormat="false" ht="12.75" hidden="false" customHeight="false" outlineLevel="0" collapsed="false">
      <c r="B155" s="41"/>
      <c r="C155" s="41"/>
      <c r="D155" s="41"/>
      <c r="E155" s="41"/>
      <c r="F155" s="0"/>
      <c r="I155" s="41"/>
      <c r="J155" s="42"/>
      <c r="K155" s="42"/>
      <c r="L155" s="42"/>
    </row>
    <row r="156" customFormat="false" ht="12.75" hidden="false" customHeight="false" outlineLevel="0" collapsed="false">
      <c r="B156" s="41"/>
      <c r="C156" s="41"/>
      <c r="D156" s="41"/>
      <c r="E156" s="41"/>
      <c r="F156" s="0"/>
      <c r="I156" s="41"/>
      <c r="J156" s="42"/>
      <c r="K156" s="42"/>
      <c r="L156" s="42"/>
    </row>
    <row r="157" customFormat="false" ht="12.75" hidden="false" customHeight="false" outlineLevel="0" collapsed="false">
      <c r="B157" s="41"/>
      <c r="C157" s="41"/>
      <c r="D157" s="41"/>
      <c r="E157" s="41"/>
      <c r="F157" s="0"/>
      <c r="I157" s="41"/>
      <c r="J157" s="42"/>
      <c r="K157" s="42"/>
      <c r="L157" s="42"/>
    </row>
    <row r="158" customFormat="false" ht="12.75" hidden="false" customHeight="false" outlineLevel="0" collapsed="false">
      <c r="B158" s="41"/>
      <c r="C158" s="41"/>
      <c r="D158" s="41"/>
      <c r="E158" s="41"/>
      <c r="F158" s="0"/>
      <c r="I158" s="41"/>
      <c r="J158" s="42"/>
      <c r="K158" s="42"/>
      <c r="L158" s="42"/>
    </row>
    <row r="159" customFormat="false" ht="12.75" hidden="false" customHeight="false" outlineLevel="0" collapsed="false">
      <c r="B159" s="41"/>
      <c r="C159" s="41"/>
      <c r="D159" s="41"/>
      <c r="E159" s="41"/>
      <c r="F159" s="0"/>
      <c r="I159" s="41"/>
      <c r="J159" s="42"/>
      <c r="K159" s="42"/>
      <c r="L159" s="42"/>
    </row>
    <row r="160" customFormat="false" ht="12.75" hidden="false" customHeight="false" outlineLevel="0" collapsed="false">
      <c r="B160" s="41"/>
      <c r="C160" s="41"/>
      <c r="D160" s="41"/>
      <c r="E160" s="41"/>
      <c r="F160" s="0"/>
      <c r="I160" s="41"/>
      <c r="J160" s="42"/>
      <c r="K160" s="42"/>
      <c r="L160" s="42"/>
    </row>
    <row r="161" customFormat="false" ht="12.75" hidden="false" customHeight="false" outlineLevel="0" collapsed="false">
      <c r="B161" s="41"/>
      <c r="C161" s="41"/>
      <c r="D161" s="41"/>
      <c r="E161" s="41"/>
      <c r="F161" s="0"/>
      <c r="I161" s="41"/>
      <c r="J161" s="42"/>
      <c r="K161" s="42"/>
      <c r="L161" s="42"/>
    </row>
    <row r="162" customFormat="false" ht="12.75" hidden="false" customHeight="false" outlineLevel="0" collapsed="false">
      <c r="B162" s="41"/>
      <c r="C162" s="41"/>
      <c r="D162" s="41"/>
      <c r="E162" s="41"/>
      <c r="F162" s="0"/>
      <c r="I162" s="41"/>
      <c r="J162" s="42"/>
      <c r="K162" s="42"/>
      <c r="L162" s="42"/>
    </row>
    <row r="163" customFormat="false" ht="12.75" hidden="false" customHeight="false" outlineLevel="0" collapsed="false">
      <c r="B163" s="41"/>
      <c r="C163" s="41"/>
      <c r="D163" s="41"/>
      <c r="E163" s="41"/>
      <c r="F163" s="0"/>
      <c r="I163" s="41"/>
      <c r="J163" s="42"/>
      <c r="K163" s="42"/>
      <c r="L163" s="42"/>
    </row>
    <row r="164" customFormat="false" ht="12.75" hidden="false" customHeight="false" outlineLevel="0" collapsed="false">
      <c r="B164" s="41"/>
      <c r="C164" s="41"/>
      <c r="D164" s="41"/>
      <c r="E164" s="41"/>
      <c r="F164" s="0"/>
      <c r="I164" s="41"/>
      <c r="J164" s="42"/>
      <c r="K164" s="42"/>
      <c r="L164" s="42"/>
    </row>
    <row r="165" customFormat="false" ht="12.75" hidden="false" customHeight="false" outlineLevel="0" collapsed="false">
      <c r="B165" s="41"/>
      <c r="C165" s="41"/>
      <c r="D165" s="41"/>
      <c r="E165" s="41"/>
      <c r="F165" s="0"/>
      <c r="I165" s="41"/>
      <c r="J165" s="42"/>
      <c r="K165" s="42"/>
      <c r="L165" s="42"/>
    </row>
    <row r="166" customFormat="false" ht="12.75" hidden="false" customHeight="false" outlineLevel="0" collapsed="false">
      <c r="B166" s="41"/>
      <c r="C166" s="41"/>
      <c r="D166" s="41"/>
      <c r="E166" s="41"/>
      <c r="F166" s="0"/>
      <c r="I166" s="41"/>
      <c r="J166" s="42"/>
      <c r="K166" s="42"/>
      <c r="L166" s="42"/>
    </row>
    <row r="167" customFormat="false" ht="12.75" hidden="false" customHeight="false" outlineLevel="0" collapsed="false">
      <c r="B167" s="41"/>
      <c r="C167" s="41"/>
      <c r="D167" s="41"/>
      <c r="E167" s="41"/>
      <c r="F167" s="0"/>
      <c r="I167" s="41"/>
      <c r="J167" s="42"/>
      <c r="K167" s="42"/>
      <c r="L167" s="42"/>
    </row>
    <row r="168" customFormat="false" ht="12.75" hidden="false" customHeight="false" outlineLevel="0" collapsed="false">
      <c r="B168" s="41"/>
      <c r="C168" s="41"/>
      <c r="D168" s="41"/>
      <c r="E168" s="41"/>
      <c r="F168" s="0"/>
      <c r="I168" s="41"/>
      <c r="J168" s="42"/>
      <c r="K168" s="42"/>
      <c r="L168" s="42"/>
    </row>
    <row r="169" customFormat="false" ht="12.75" hidden="false" customHeight="false" outlineLevel="0" collapsed="false">
      <c r="B169" s="41"/>
      <c r="C169" s="41"/>
      <c r="D169" s="41"/>
      <c r="E169" s="41"/>
      <c r="F169" s="0"/>
      <c r="I169" s="41"/>
      <c r="J169" s="42"/>
      <c r="K169" s="42"/>
      <c r="L169" s="42"/>
    </row>
    <row r="170" customFormat="false" ht="12.75" hidden="false" customHeight="false" outlineLevel="0" collapsed="false">
      <c r="B170" s="41"/>
      <c r="C170" s="41"/>
      <c r="D170" s="41"/>
      <c r="E170" s="41"/>
      <c r="F170" s="0"/>
      <c r="I170" s="41"/>
      <c r="J170" s="42"/>
      <c r="K170" s="42"/>
      <c r="L170" s="42"/>
    </row>
    <row r="171" customFormat="false" ht="12.75" hidden="false" customHeight="false" outlineLevel="0" collapsed="false">
      <c r="B171" s="41"/>
      <c r="C171" s="41"/>
      <c r="D171" s="41"/>
      <c r="E171" s="41"/>
      <c r="F171" s="0"/>
      <c r="I171" s="41"/>
      <c r="J171" s="42"/>
      <c r="K171" s="42"/>
      <c r="L171" s="42"/>
    </row>
    <row r="172" customFormat="false" ht="12.75" hidden="false" customHeight="false" outlineLevel="0" collapsed="false">
      <c r="B172" s="41"/>
      <c r="C172" s="41"/>
      <c r="D172" s="41"/>
      <c r="E172" s="41"/>
      <c r="F172" s="0"/>
      <c r="I172" s="41"/>
      <c r="J172" s="42"/>
      <c r="K172" s="42"/>
      <c r="L172" s="42"/>
    </row>
    <row r="173" customFormat="false" ht="12.75" hidden="false" customHeight="false" outlineLevel="0" collapsed="false">
      <c r="B173" s="41"/>
      <c r="C173" s="41"/>
      <c r="D173" s="41"/>
      <c r="E173" s="41"/>
      <c r="F173" s="0"/>
      <c r="I173" s="41"/>
      <c r="J173" s="42"/>
      <c r="K173" s="42"/>
      <c r="L173" s="42"/>
    </row>
    <row r="174" customFormat="false" ht="12.75" hidden="false" customHeight="false" outlineLevel="0" collapsed="false">
      <c r="B174" s="41"/>
      <c r="C174" s="41"/>
      <c r="D174" s="41"/>
      <c r="E174" s="41"/>
      <c r="F174" s="0"/>
      <c r="I174" s="41"/>
      <c r="J174" s="42"/>
      <c r="K174" s="42"/>
      <c r="L174" s="42"/>
    </row>
    <row r="175" customFormat="false" ht="12.75" hidden="false" customHeight="false" outlineLevel="0" collapsed="false">
      <c r="B175" s="41"/>
      <c r="C175" s="41"/>
      <c r="D175" s="41"/>
      <c r="E175" s="41"/>
      <c r="F175" s="0"/>
      <c r="I175" s="41"/>
      <c r="J175" s="42"/>
      <c r="K175" s="42"/>
      <c r="L175" s="42"/>
    </row>
    <row r="176" customFormat="false" ht="12.75" hidden="false" customHeight="false" outlineLevel="0" collapsed="false">
      <c r="B176" s="41"/>
      <c r="C176" s="41"/>
      <c r="D176" s="41"/>
      <c r="E176" s="41"/>
      <c r="F176" s="0"/>
      <c r="I176" s="41"/>
      <c r="J176" s="42"/>
      <c r="K176" s="42"/>
      <c r="L176" s="42"/>
    </row>
    <row r="177" customFormat="false" ht="12.75" hidden="false" customHeight="false" outlineLevel="0" collapsed="false">
      <c r="B177" s="41"/>
      <c r="C177" s="41"/>
      <c r="D177" s="41"/>
      <c r="E177" s="41"/>
      <c r="F177" s="0"/>
      <c r="I177" s="41"/>
      <c r="J177" s="42"/>
      <c r="K177" s="42"/>
      <c r="L177" s="42"/>
    </row>
    <row r="178" customFormat="false" ht="12.75" hidden="false" customHeight="false" outlineLevel="0" collapsed="false">
      <c r="B178" s="41"/>
      <c r="C178" s="41"/>
      <c r="D178" s="41"/>
      <c r="E178" s="41"/>
      <c r="F178" s="0"/>
      <c r="I178" s="41"/>
      <c r="J178" s="42"/>
      <c r="K178" s="42"/>
      <c r="L178" s="42"/>
    </row>
    <row r="179" customFormat="false" ht="12.75" hidden="false" customHeight="false" outlineLevel="0" collapsed="false">
      <c r="B179" s="41"/>
      <c r="C179" s="41"/>
      <c r="D179" s="41"/>
      <c r="E179" s="41"/>
      <c r="F179" s="0"/>
      <c r="I179" s="41"/>
      <c r="J179" s="42"/>
      <c r="K179" s="42"/>
      <c r="L179" s="42"/>
    </row>
    <row r="180" customFormat="false" ht="12.75" hidden="false" customHeight="false" outlineLevel="0" collapsed="false">
      <c r="B180" s="41"/>
      <c r="C180" s="41"/>
      <c r="D180" s="41"/>
      <c r="E180" s="41"/>
      <c r="F180" s="0"/>
      <c r="I180" s="41"/>
      <c r="J180" s="42"/>
      <c r="K180" s="42"/>
      <c r="L180" s="42"/>
    </row>
    <row r="181" customFormat="false" ht="12.75" hidden="false" customHeight="false" outlineLevel="0" collapsed="false">
      <c r="B181" s="41"/>
      <c r="C181" s="41"/>
      <c r="D181" s="41"/>
      <c r="E181" s="41"/>
      <c r="F181" s="0"/>
      <c r="I181" s="41"/>
      <c r="J181" s="42"/>
      <c r="K181" s="42"/>
      <c r="L181" s="42"/>
    </row>
    <row r="182" customFormat="false" ht="12.75" hidden="false" customHeight="false" outlineLevel="0" collapsed="false">
      <c r="B182" s="41"/>
      <c r="C182" s="41"/>
      <c r="D182" s="41"/>
      <c r="E182" s="41"/>
      <c r="F182" s="0"/>
      <c r="I182" s="41"/>
      <c r="J182" s="42"/>
      <c r="K182" s="42"/>
      <c r="L182" s="42"/>
    </row>
    <row r="183" customFormat="false" ht="12.75" hidden="false" customHeight="false" outlineLevel="0" collapsed="false">
      <c r="B183" s="41"/>
      <c r="C183" s="41"/>
      <c r="D183" s="41"/>
      <c r="E183" s="41"/>
      <c r="F183" s="0"/>
      <c r="I183" s="41"/>
      <c r="J183" s="42"/>
      <c r="K183" s="42"/>
      <c r="L183" s="42"/>
    </row>
    <row r="184" customFormat="false" ht="12.75" hidden="false" customHeight="false" outlineLevel="0" collapsed="false">
      <c r="B184" s="41"/>
      <c r="C184" s="41"/>
      <c r="D184" s="41"/>
      <c r="E184" s="41"/>
      <c r="F184" s="0"/>
      <c r="I184" s="41"/>
      <c r="J184" s="42"/>
      <c r="K184" s="42"/>
      <c r="L184" s="42"/>
    </row>
    <row r="185" customFormat="false" ht="12.75" hidden="false" customHeight="false" outlineLevel="0" collapsed="false">
      <c r="B185" s="41"/>
      <c r="C185" s="41"/>
      <c r="D185" s="41"/>
      <c r="E185" s="41"/>
      <c r="F185" s="0"/>
      <c r="I185" s="41"/>
      <c r="J185" s="42"/>
      <c r="K185" s="42"/>
      <c r="L185" s="42"/>
    </row>
    <row r="186" customFormat="false" ht="12.75" hidden="false" customHeight="false" outlineLevel="0" collapsed="false">
      <c r="B186" s="41"/>
      <c r="C186" s="41"/>
      <c r="D186" s="41"/>
      <c r="E186" s="41"/>
      <c r="F186" s="0"/>
      <c r="I186" s="41"/>
      <c r="J186" s="42"/>
      <c r="K186" s="42"/>
      <c r="L186" s="42"/>
    </row>
    <row r="187" customFormat="false" ht="12.75" hidden="false" customHeight="false" outlineLevel="0" collapsed="false">
      <c r="B187" s="41"/>
      <c r="C187" s="41"/>
      <c r="D187" s="41"/>
      <c r="E187" s="41"/>
      <c r="F187" s="0"/>
      <c r="I187" s="41"/>
      <c r="J187" s="42"/>
      <c r="K187" s="42"/>
      <c r="L187" s="42"/>
    </row>
    <row r="188" customFormat="false" ht="12.75" hidden="false" customHeight="false" outlineLevel="0" collapsed="false">
      <c r="B188" s="41"/>
      <c r="C188" s="41"/>
      <c r="D188" s="41"/>
      <c r="E188" s="41"/>
      <c r="F188" s="0"/>
      <c r="I188" s="41"/>
      <c r="J188" s="42"/>
      <c r="K188" s="42"/>
      <c r="L188" s="42"/>
    </row>
    <row r="189" customFormat="false" ht="12.75" hidden="false" customHeight="false" outlineLevel="0" collapsed="false">
      <c r="B189" s="41"/>
      <c r="C189" s="41"/>
      <c r="D189" s="41"/>
      <c r="E189" s="41"/>
      <c r="F189" s="0"/>
      <c r="I189" s="41"/>
      <c r="J189" s="42"/>
      <c r="K189" s="42"/>
      <c r="L189" s="42"/>
    </row>
    <row r="190" customFormat="false" ht="12.75" hidden="false" customHeight="false" outlineLevel="0" collapsed="false">
      <c r="B190" s="41"/>
      <c r="C190" s="41"/>
      <c r="D190" s="41"/>
      <c r="E190" s="41"/>
      <c r="F190" s="0"/>
      <c r="I190" s="41"/>
      <c r="J190" s="42"/>
      <c r="K190" s="42"/>
      <c r="L190" s="42"/>
    </row>
    <row r="191" customFormat="false" ht="12.75" hidden="false" customHeight="false" outlineLevel="0" collapsed="false">
      <c r="B191" s="41"/>
      <c r="C191" s="41"/>
      <c r="D191" s="41"/>
      <c r="E191" s="41"/>
      <c r="F191" s="0"/>
      <c r="I191" s="41"/>
      <c r="J191" s="42"/>
      <c r="K191" s="42"/>
      <c r="L191" s="42"/>
    </row>
    <row r="192" customFormat="false" ht="12.75" hidden="false" customHeight="false" outlineLevel="0" collapsed="false">
      <c r="B192" s="41"/>
      <c r="C192" s="41"/>
      <c r="D192" s="41"/>
      <c r="E192" s="41"/>
      <c r="F192" s="0"/>
      <c r="I192" s="41"/>
      <c r="J192" s="42"/>
      <c r="K192" s="42"/>
      <c r="L192" s="42"/>
    </row>
    <row r="193" customFormat="false" ht="12.75" hidden="false" customHeight="false" outlineLevel="0" collapsed="false">
      <c r="B193" s="41"/>
      <c r="C193" s="41"/>
      <c r="D193" s="41"/>
      <c r="E193" s="41"/>
      <c r="F193" s="0"/>
      <c r="I193" s="41"/>
      <c r="J193" s="42"/>
      <c r="K193" s="42"/>
      <c r="L193" s="42"/>
    </row>
    <row r="194" customFormat="false" ht="12.75" hidden="false" customHeight="false" outlineLevel="0" collapsed="false">
      <c r="B194" s="41"/>
      <c r="C194" s="41"/>
      <c r="D194" s="41"/>
      <c r="E194" s="41"/>
      <c r="F194" s="0"/>
      <c r="I194" s="41"/>
      <c r="J194" s="42"/>
      <c r="K194" s="42"/>
      <c r="L194" s="42"/>
    </row>
    <row r="195" customFormat="false" ht="12.75" hidden="false" customHeight="false" outlineLevel="0" collapsed="false">
      <c r="B195" s="41"/>
      <c r="C195" s="41"/>
      <c r="D195" s="41"/>
      <c r="E195" s="41"/>
      <c r="F195" s="0"/>
      <c r="I195" s="41"/>
      <c r="J195" s="42"/>
      <c r="K195" s="42"/>
      <c r="L195" s="42"/>
    </row>
    <row r="196" customFormat="false" ht="12.75" hidden="false" customHeight="false" outlineLevel="0" collapsed="false">
      <c r="B196" s="41"/>
      <c r="C196" s="41"/>
      <c r="D196" s="41"/>
      <c r="E196" s="41"/>
      <c r="F196" s="0"/>
      <c r="I196" s="41"/>
      <c r="J196" s="42"/>
      <c r="K196" s="42"/>
      <c r="L196" s="42"/>
    </row>
    <row r="197" customFormat="false" ht="12.75" hidden="false" customHeight="false" outlineLevel="0" collapsed="false">
      <c r="B197" s="41"/>
      <c r="C197" s="41"/>
      <c r="D197" s="41"/>
      <c r="E197" s="41"/>
      <c r="F197" s="0"/>
      <c r="I197" s="41"/>
      <c r="J197" s="42"/>
      <c r="K197" s="42"/>
      <c r="L197" s="42"/>
    </row>
    <row r="198" customFormat="false" ht="12.75" hidden="false" customHeight="false" outlineLevel="0" collapsed="false">
      <c r="B198" s="41"/>
      <c r="C198" s="41"/>
      <c r="D198" s="41"/>
      <c r="E198" s="41"/>
      <c r="F198" s="0"/>
      <c r="I198" s="41"/>
      <c r="J198" s="42"/>
      <c r="K198" s="42"/>
      <c r="L198" s="42"/>
    </row>
    <row r="199" customFormat="false" ht="12.75" hidden="false" customHeight="false" outlineLevel="0" collapsed="false">
      <c r="B199" s="41"/>
      <c r="C199" s="41"/>
      <c r="D199" s="41"/>
      <c r="E199" s="41"/>
      <c r="F199" s="0"/>
      <c r="I199" s="41"/>
      <c r="J199" s="42"/>
      <c r="K199" s="42"/>
      <c r="L199" s="42"/>
    </row>
    <row r="200" customFormat="false" ht="12.75" hidden="false" customHeight="false" outlineLevel="0" collapsed="false">
      <c r="B200" s="41"/>
      <c r="C200" s="41"/>
      <c r="D200" s="41"/>
      <c r="E200" s="41"/>
      <c r="F200" s="0"/>
      <c r="I200" s="41"/>
      <c r="J200" s="42"/>
      <c r="K200" s="42"/>
      <c r="L200" s="42"/>
    </row>
    <row r="201" customFormat="false" ht="12.75" hidden="false" customHeight="false" outlineLevel="0" collapsed="false">
      <c r="B201" s="41"/>
      <c r="C201" s="41"/>
      <c r="D201" s="41"/>
      <c r="E201" s="41"/>
      <c r="F201" s="0"/>
      <c r="I201" s="41"/>
      <c r="J201" s="42"/>
      <c r="K201" s="42"/>
      <c r="L201" s="42"/>
    </row>
    <row r="202" customFormat="false" ht="12.75" hidden="false" customHeight="false" outlineLevel="0" collapsed="false">
      <c r="B202" s="41"/>
      <c r="C202" s="41"/>
      <c r="D202" s="41"/>
      <c r="E202" s="41"/>
      <c r="F202" s="0"/>
      <c r="I202" s="41"/>
      <c r="J202" s="42"/>
      <c r="K202" s="42"/>
      <c r="L202" s="42"/>
    </row>
    <row r="203" customFormat="false" ht="12.75" hidden="false" customHeight="false" outlineLevel="0" collapsed="false">
      <c r="B203" s="41"/>
      <c r="C203" s="41"/>
      <c r="D203" s="41"/>
      <c r="E203" s="41"/>
      <c r="F203" s="0"/>
      <c r="I203" s="41"/>
      <c r="J203" s="42"/>
      <c r="K203" s="42"/>
      <c r="L203" s="42"/>
    </row>
    <row r="204" customFormat="false" ht="12.75" hidden="false" customHeight="false" outlineLevel="0" collapsed="false">
      <c r="B204" s="41"/>
      <c r="C204" s="41"/>
      <c r="D204" s="41"/>
      <c r="E204" s="41"/>
      <c r="F204" s="0"/>
      <c r="I204" s="41"/>
      <c r="J204" s="42"/>
      <c r="K204" s="42"/>
      <c r="L204" s="42"/>
    </row>
    <row r="205" customFormat="false" ht="12.75" hidden="false" customHeight="false" outlineLevel="0" collapsed="false">
      <c r="B205" s="41"/>
      <c r="C205" s="41"/>
      <c r="D205" s="41"/>
      <c r="E205" s="41"/>
      <c r="F205" s="0"/>
      <c r="I205" s="41"/>
      <c r="J205" s="42"/>
      <c r="K205" s="42"/>
      <c r="L205" s="42"/>
    </row>
    <row r="206" customFormat="false" ht="12.75" hidden="false" customHeight="false" outlineLevel="0" collapsed="false">
      <c r="B206" s="41"/>
      <c r="C206" s="41"/>
      <c r="D206" s="41"/>
      <c r="E206" s="41"/>
      <c r="F206" s="0"/>
      <c r="I206" s="41"/>
      <c r="J206" s="42"/>
      <c r="K206" s="42"/>
      <c r="L206" s="42"/>
    </row>
    <row r="207" customFormat="false" ht="12.75" hidden="false" customHeight="false" outlineLevel="0" collapsed="false">
      <c r="B207" s="41"/>
      <c r="C207" s="41"/>
      <c r="D207" s="41"/>
      <c r="E207" s="41"/>
      <c r="F207" s="0"/>
      <c r="I207" s="41"/>
      <c r="J207" s="42"/>
      <c r="K207" s="42"/>
      <c r="L207" s="42"/>
    </row>
    <row r="208" customFormat="false" ht="12.75" hidden="false" customHeight="false" outlineLevel="0" collapsed="false">
      <c r="B208" s="41"/>
      <c r="C208" s="41"/>
      <c r="D208" s="41"/>
      <c r="E208" s="41"/>
      <c r="F208" s="0"/>
      <c r="I208" s="41"/>
      <c r="J208" s="42"/>
      <c r="K208" s="42"/>
      <c r="L208" s="42"/>
    </row>
    <row r="209" customFormat="false" ht="12.75" hidden="false" customHeight="false" outlineLevel="0" collapsed="false">
      <c r="B209" s="41"/>
      <c r="C209" s="41"/>
      <c r="D209" s="41"/>
      <c r="E209" s="41"/>
      <c r="F209" s="0"/>
      <c r="I209" s="41"/>
      <c r="J209" s="42"/>
      <c r="K209" s="42"/>
      <c r="L209" s="42"/>
    </row>
    <row r="210" customFormat="false" ht="12.75" hidden="false" customHeight="false" outlineLevel="0" collapsed="false">
      <c r="B210" s="41"/>
      <c r="C210" s="41"/>
      <c r="D210" s="41"/>
      <c r="E210" s="41"/>
      <c r="F210" s="0"/>
      <c r="I210" s="41"/>
      <c r="J210" s="42"/>
      <c r="K210" s="42"/>
      <c r="L210" s="42"/>
    </row>
    <row r="211" customFormat="false" ht="12.75" hidden="false" customHeight="false" outlineLevel="0" collapsed="false">
      <c r="B211" s="41"/>
      <c r="C211" s="41"/>
      <c r="D211" s="41"/>
      <c r="E211" s="41"/>
      <c r="F211" s="0"/>
      <c r="I211" s="41"/>
      <c r="J211" s="42"/>
      <c r="K211" s="42"/>
      <c r="L211" s="42"/>
    </row>
    <row r="212" customFormat="false" ht="12.75" hidden="false" customHeight="false" outlineLevel="0" collapsed="false">
      <c r="B212" s="41"/>
      <c r="C212" s="41"/>
      <c r="D212" s="41"/>
      <c r="E212" s="41"/>
      <c r="F212" s="0"/>
      <c r="I212" s="41"/>
      <c r="J212" s="42"/>
      <c r="K212" s="42"/>
      <c r="L212" s="42"/>
    </row>
    <row r="213" customFormat="false" ht="12.75" hidden="false" customHeight="false" outlineLevel="0" collapsed="false">
      <c r="B213" s="41"/>
      <c r="C213" s="41"/>
      <c r="D213" s="41"/>
      <c r="E213" s="41"/>
      <c r="F213" s="0"/>
      <c r="I213" s="41"/>
      <c r="J213" s="42"/>
      <c r="K213" s="42"/>
      <c r="L213" s="42"/>
    </row>
    <row r="214" customFormat="false" ht="12.75" hidden="false" customHeight="false" outlineLevel="0" collapsed="false">
      <c r="B214" s="41"/>
      <c r="C214" s="41"/>
      <c r="D214" s="41"/>
      <c r="E214" s="41"/>
      <c r="F214" s="0"/>
      <c r="I214" s="41"/>
      <c r="J214" s="42"/>
      <c r="K214" s="42"/>
      <c r="L214" s="42"/>
    </row>
    <row r="215" customFormat="false" ht="12.75" hidden="false" customHeight="false" outlineLevel="0" collapsed="false">
      <c r="B215" s="41"/>
      <c r="C215" s="41"/>
      <c r="D215" s="41"/>
      <c r="E215" s="41"/>
      <c r="F215" s="0"/>
      <c r="I215" s="41"/>
      <c r="J215" s="42"/>
      <c r="K215" s="42"/>
      <c r="L215" s="42"/>
    </row>
    <row r="216" customFormat="false" ht="12.75" hidden="false" customHeight="false" outlineLevel="0" collapsed="false">
      <c r="B216" s="41"/>
      <c r="C216" s="41"/>
      <c r="D216" s="41"/>
      <c r="E216" s="41"/>
      <c r="F216" s="0"/>
      <c r="I216" s="41"/>
      <c r="J216" s="42"/>
      <c r="K216" s="42"/>
      <c r="L216" s="42"/>
    </row>
    <row r="217" customFormat="false" ht="12.75" hidden="false" customHeight="false" outlineLevel="0" collapsed="false">
      <c r="B217" s="41"/>
      <c r="C217" s="41"/>
      <c r="D217" s="41"/>
      <c r="E217" s="41"/>
      <c r="F217" s="0"/>
      <c r="I217" s="41"/>
      <c r="J217" s="42"/>
      <c r="K217" s="42"/>
      <c r="L217" s="42"/>
    </row>
    <row r="218" customFormat="false" ht="12.75" hidden="false" customHeight="false" outlineLevel="0" collapsed="false">
      <c r="B218" s="41"/>
      <c r="C218" s="41"/>
      <c r="D218" s="41"/>
      <c r="E218" s="41"/>
      <c r="F218" s="0"/>
      <c r="I218" s="41"/>
      <c r="J218" s="42"/>
      <c r="K218" s="42"/>
      <c r="L218" s="42"/>
    </row>
    <row r="219" customFormat="false" ht="12.75" hidden="false" customHeight="false" outlineLevel="0" collapsed="false">
      <c r="B219" s="41"/>
      <c r="C219" s="41"/>
      <c r="D219" s="41"/>
      <c r="E219" s="41"/>
      <c r="F219" s="0"/>
      <c r="I219" s="41"/>
      <c r="J219" s="42"/>
      <c r="K219" s="42"/>
      <c r="L219" s="42"/>
    </row>
    <row r="220" customFormat="false" ht="12.75" hidden="false" customHeight="false" outlineLevel="0" collapsed="false">
      <c r="B220" s="41"/>
      <c r="C220" s="41"/>
      <c r="D220" s="41"/>
      <c r="E220" s="41"/>
      <c r="F220" s="0"/>
      <c r="I220" s="41"/>
      <c r="J220" s="42"/>
      <c r="K220" s="42"/>
      <c r="L220" s="42"/>
    </row>
    <row r="221" customFormat="false" ht="12.75" hidden="false" customHeight="false" outlineLevel="0" collapsed="false">
      <c r="B221" s="41"/>
      <c r="C221" s="41"/>
      <c r="D221" s="41"/>
      <c r="E221" s="41"/>
      <c r="F221" s="0"/>
      <c r="I221" s="41"/>
      <c r="J221" s="42"/>
      <c r="K221" s="42"/>
      <c r="L221" s="42"/>
    </row>
    <row r="222" customFormat="false" ht="12.75" hidden="false" customHeight="false" outlineLevel="0" collapsed="false">
      <c r="B222" s="41"/>
      <c r="C222" s="41"/>
      <c r="D222" s="41"/>
      <c r="E222" s="41"/>
      <c r="F222" s="0"/>
      <c r="I222" s="41"/>
      <c r="J222" s="42"/>
      <c r="K222" s="42"/>
      <c r="L222" s="42"/>
    </row>
    <row r="223" customFormat="false" ht="12.75" hidden="false" customHeight="false" outlineLevel="0" collapsed="false">
      <c r="B223" s="41"/>
      <c r="C223" s="41"/>
      <c r="D223" s="41"/>
      <c r="E223" s="41"/>
      <c r="F223" s="0"/>
      <c r="I223" s="41"/>
      <c r="J223" s="42"/>
      <c r="K223" s="42"/>
      <c r="L223" s="42"/>
    </row>
    <row r="224" customFormat="false" ht="12.75" hidden="false" customHeight="false" outlineLevel="0" collapsed="false">
      <c r="B224" s="41"/>
      <c r="C224" s="41"/>
      <c r="D224" s="41"/>
      <c r="E224" s="41"/>
      <c r="F224" s="0"/>
      <c r="I224" s="41"/>
      <c r="J224" s="42"/>
      <c r="K224" s="42"/>
      <c r="L224" s="42"/>
    </row>
    <row r="225" customFormat="false" ht="12.75" hidden="false" customHeight="false" outlineLevel="0" collapsed="false">
      <c r="B225" s="41"/>
      <c r="C225" s="41"/>
      <c r="D225" s="41"/>
      <c r="E225" s="41"/>
      <c r="F225" s="0"/>
    </row>
    <row r="226" customFormat="false" ht="12.75" hidden="false" customHeight="false" outlineLevel="0" collapsed="false">
      <c r="B226" s="41"/>
      <c r="C226" s="41"/>
      <c r="D226" s="41"/>
      <c r="E226" s="41"/>
      <c r="F226" s="0"/>
    </row>
    <row r="227" customFormat="false" ht="12.75" hidden="false" customHeight="false" outlineLevel="0" collapsed="false">
      <c r="B227" s="41"/>
      <c r="C227" s="41"/>
      <c r="D227" s="41"/>
      <c r="E227" s="41"/>
      <c r="F227" s="0"/>
    </row>
    <row r="228" customFormat="false" ht="12.75" hidden="false" customHeight="false" outlineLevel="0" collapsed="false">
      <c r="B228" s="41"/>
      <c r="C228" s="41"/>
      <c r="D228" s="41"/>
      <c r="E228" s="41"/>
      <c r="F228" s="0"/>
    </row>
    <row r="229" customFormat="false" ht="12.75" hidden="false" customHeight="false" outlineLevel="0" collapsed="false">
      <c r="B229" s="41"/>
      <c r="C229" s="41"/>
      <c r="D229" s="41"/>
      <c r="E229" s="41"/>
      <c r="F229" s="0"/>
    </row>
    <row r="230" customFormat="false" ht="12.75" hidden="false" customHeight="false" outlineLevel="0" collapsed="false">
      <c r="B230" s="41"/>
      <c r="C230" s="41"/>
      <c r="D230" s="41"/>
      <c r="E230" s="41"/>
      <c r="F230" s="0"/>
    </row>
    <row r="231" customFormat="false" ht="12.75" hidden="false" customHeight="false" outlineLevel="0" collapsed="false">
      <c r="B231" s="41"/>
      <c r="C231" s="41"/>
      <c r="D231" s="41"/>
      <c r="E231" s="41"/>
      <c r="F231" s="0"/>
    </row>
    <row r="232" customFormat="false" ht="12.75" hidden="false" customHeight="false" outlineLevel="0" collapsed="false">
      <c r="B232" s="41"/>
      <c r="C232" s="41"/>
      <c r="D232" s="41"/>
      <c r="E232" s="41"/>
      <c r="F232" s="0"/>
    </row>
    <row r="233" customFormat="false" ht="12.75" hidden="false" customHeight="false" outlineLevel="0" collapsed="false">
      <c r="B233" s="41"/>
      <c r="C233" s="41"/>
      <c r="D233" s="41"/>
      <c r="E233" s="41"/>
      <c r="F233" s="0"/>
    </row>
    <row r="234" customFormat="false" ht="12.75" hidden="false" customHeight="false" outlineLevel="0" collapsed="false">
      <c r="B234" s="41"/>
      <c r="C234" s="41"/>
      <c r="D234" s="41"/>
      <c r="E234" s="41"/>
      <c r="F234" s="0"/>
    </row>
    <row r="235" customFormat="false" ht="12.75" hidden="false" customHeight="false" outlineLevel="0" collapsed="false">
      <c r="B235" s="41"/>
      <c r="C235" s="41"/>
      <c r="D235" s="41"/>
      <c r="E235" s="41"/>
      <c r="F235" s="0"/>
    </row>
    <row r="236" customFormat="false" ht="12.75" hidden="false" customHeight="false" outlineLevel="0" collapsed="false">
      <c r="B236" s="41"/>
      <c r="C236" s="41"/>
      <c r="D236" s="41"/>
      <c r="E236" s="41"/>
      <c r="F236" s="0"/>
    </row>
    <row r="237" customFormat="false" ht="12.75" hidden="false" customHeight="false" outlineLevel="0" collapsed="false">
      <c r="B237" s="41"/>
      <c r="C237" s="41"/>
      <c r="D237" s="41"/>
      <c r="E237" s="41"/>
      <c r="F237" s="0"/>
    </row>
    <row r="238" customFormat="false" ht="12.75" hidden="false" customHeight="false" outlineLevel="0" collapsed="false">
      <c r="B238" s="41"/>
      <c r="C238" s="41"/>
      <c r="D238" s="41"/>
      <c r="E238" s="41"/>
      <c r="F238" s="0"/>
    </row>
    <row r="239" customFormat="false" ht="12.75" hidden="false" customHeight="false" outlineLevel="0" collapsed="false">
      <c r="B239" s="41"/>
      <c r="C239" s="41"/>
      <c r="D239" s="41"/>
      <c r="E239" s="41"/>
      <c r="F239" s="0"/>
    </row>
    <row r="240" customFormat="false" ht="12.75" hidden="false" customHeight="false" outlineLevel="0" collapsed="false">
      <c r="B240" s="41"/>
      <c r="C240" s="41"/>
      <c r="D240" s="41"/>
      <c r="E240" s="41"/>
      <c r="F240" s="0"/>
    </row>
    <row r="241" customFormat="false" ht="12.75" hidden="false" customHeight="false" outlineLevel="0" collapsed="false">
      <c r="B241" s="41"/>
      <c r="C241" s="41"/>
      <c r="D241" s="41"/>
      <c r="E241" s="41"/>
      <c r="F241" s="0"/>
    </row>
    <row r="242" customFormat="false" ht="12.75" hidden="false" customHeight="false" outlineLevel="0" collapsed="false">
      <c r="B242" s="41"/>
      <c r="C242" s="41"/>
      <c r="D242" s="41"/>
      <c r="E242" s="41"/>
      <c r="F242" s="0"/>
    </row>
    <row r="243" customFormat="false" ht="12.75" hidden="false" customHeight="false" outlineLevel="0" collapsed="false">
      <c r="B243" s="41"/>
      <c r="C243" s="41"/>
      <c r="D243" s="41"/>
      <c r="E243" s="41"/>
      <c r="F243" s="0"/>
    </row>
    <row r="244" customFormat="false" ht="12.75" hidden="false" customHeight="false" outlineLevel="0" collapsed="false">
      <c r="B244" s="41"/>
      <c r="C244" s="41"/>
      <c r="D244" s="41"/>
      <c r="E244" s="41"/>
      <c r="F244" s="0"/>
    </row>
    <row r="245" customFormat="false" ht="12.75" hidden="false" customHeight="false" outlineLevel="0" collapsed="false">
      <c r="B245" s="41"/>
      <c r="C245" s="41"/>
      <c r="D245" s="41"/>
      <c r="E245" s="41"/>
      <c r="F245" s="0"/>
    </row>
    <row r="246" customFormat="false" ht="12.75" hidden="false" customHeight="false" outlineLevel="0" collapsed="false">
      <c r="B246" s="41"/>
      <c r="C246" s="41"/>
      <c r="D246" s="41"/>
      <c r="E246" s="41"/>
      <c r="F246" s="0"/>
    </row>
    <row r="247" customFormat="false" ht="12.75" hidden="false" customHeight="false" outlineLevel="0" collapsed="false">
      <c r="B247" s="41"/>
      <c r="C247" s="41"/>
      <c r="D247" s="41"/>
      <c r="E247" s="41"/>
      <c r="F247" s="0"/>
    </row>
    <row r="248" customFormat="false" ht="12.75" hidden="false" customHeight="false" outlineLevel="0" collapsed="false">
      <c r="C248" s="0"/>
      <c r="D248" s="0"/>
      <c r="E248" s="0"/>
      <c r="F248" s="0"/>
    </row>
    <row r="249" customFormat="false" ht="12.75" hidden="false" customHeight="false" outlineLevel="0" collapsed="false">
      <c r="C249" s="0"/>
      <c r="D249" s="0"/>
      <c r="E249" s="0"/>
      <c r="F249" s="0"/>
    </row>
    <row r="250" customFormat="false" ht="12.75" hidden="false" customHeight="false" outlineLevel="0" collapsed="false">
      <c r="C250" s="0"/>
      <c r="D250" s="0"/>
      <c r="E250" s="0"/>
      <c r="F250" s="0"/>
    </row>
    <row r="251" customFormat="false" ht="12.75" hidden="false" customHeight="false" outlineLevel="0" collapsed="false">
      <c r="C251" s="0"/>
      <c r="D251" s="0"/>
      <c r="E251" s="0"/>
      <c r="F251" s="0"/>
    </row>
    <row r="252" customFormat="false" ht="12.75" hidden="false" customHeight="false" outlineLevel="0" collapsed="false">
      <c r="C252" s="0"/>
      <c r="D252" s="0"/>
      <c r="E252" s="0"/>
      <c r="F252" s="0"/>
    </row>
    <row r="253" customFormat="false" ht="12.75" hidden="false" customHeight="false" outlineLevel="0" collapsed="false">
      <c r="C253" s="0"/>
      <c r="D253" s="0"/>
      <c r="E253" s="0"/>
      <c r="F253" s="0"/>
    </row>
    <row r="254" customFormat="false" ht="12.75" hidden="false" customHeight="false" outlineLevel="0" collapsed="false">
      <c r="C254" s="0"/>
      <c r="D254" s="0"/>
      <c r="E254" s="0"/>
      <c r="F254" s="0"/>
    </row>
    <row r="255" customFormat="false" ht="12.75" hidden="false" customHeight="false" outlineLevel="0" collapsed="false">
      <c r="C255" s="0"/>
      <c r="D255" s="0"/>
      <c r="E255" s="0"/>
      <c r="F255" s="0"/>
    </row>
    <row r="256" customFormat="false" ht="12.75" hidden="false" customHeight="false" outlineLevel="0" collapsed="false">
      <c r="C256" s="0"/>
      <c r="D256" s="0"/>
      <c r="E256" s="0"/>
      <c r="F256" s="0"/>
    </row>
    <row r="257" customFormat="false" ht="12.75" hidden="false" customHeight="false" outlineLevel="0" collapsed="false">
      <c r="C257" s="0"/>
      <c r="D257" s="0"/>
      <c r="E257" s="0"/>
      <c r="F257" s="0"/>
    </row>
    <row r="258" customFormat="false" ht="12.75" hidden="false" customHeight="false" outlineLevel="0" collapsed="false">
      <c r="C258" s="0"/>
      <c r="D258" s="0"/>
      <c r="E258" s="0"/>
      <c r="F258" s="0"/>
    </row>
    <row r="259" customFormat="false" ht="12.75" hidden="false" customHeight="false" outlineLevel="0" collapsed="false">
      <c r="C259" s="0"/>
      <c r="D259" s="0"/>
      <c r="E259" s="0"/>
      <c r="F259" s="0"/>
    </row>
    <row r="260" customFormat="false" ht="12.75" hidden="false" customHeight="false" outlineLevel="0" collapsed="false">
      <c r="C260" s="0"/>
      <c r="D260" s="0"/>
      <c r="E260" s="0"/>
      <c r="F260" s="0"/>
    </row>
    <row r="261" customFormat="false" ht="12.75" hidden="false" customHeight="false" outlineLevel="0" collapsed="false">
      <c r="C261" s="0"/>
      <c r="D261" s="0"/>
      <c r="E261" s="0"/>
      <c r="F261" s="0"/>
    </row>
    <row r="262" customFormat="false" ht="12.75" hidden="false" customHeight="false" outlineLevel="0" collapsed="false">
      <c r="C262" s="0"/>
      <c r="D262" s="0"/>
      <c r="E262" s="0"/>
      <c r="F262" s="0"/>
    </row>
    <row r="263" customFormat="false" ht="12.75" hidden="false" customHeight="false" outlineLevel="0" collapsed="false">
      <c r="C263" s="0"/>
      <c r="D263" s="0"/>
      <c r="E263" s="0"/>
      <c r="F263" s="0"/>
    </row>
    <row r="264" customFormat="false" ht="12.75" hidden="false" customHeight="false" outlineLevel="0" collapsed="false">
      <c r="C264" s="0"/>
      <c r="D264" s="0"/>
      <c r="E264" s="0"/>
      <c r="F264" s="0"/>
    </row>
    <row r="265" customFormat="false" ht="12.75" hidden="false" customHeight="false" outlineLevel="0" collapsed="false">
      <c r="C265" s="0"/>
      <c r="D265" s="0"/>
      <c r="E265" s="0"/>
      <c r="F265" s="0"/>
    </row>
    <row r="266" customFormat="false" ht="12.75" hidden="false" customHeight="false" outlineLevel="0" collapsed="false">
      <c r="C266" s="0"/>
      <c r="D266" s="0"/>
      <c r="E266" s="0"/>
      <c r="F266" s="0"/>
    </row>
    <row r="267" customFormat="false" ht="12.75" hidden="false" customHeight="false" outlineLevel="0" collapsed="false">
      <c r="C267" s="0"/>
      <c r="D267" s="0"/>
      <c r="E267" s="0"/>
      <c r="F267" s="0"/>
    </row>
    <row r="268" customFormat="false" ht="12.75" hidden="false" customHeight="false" outlineLevel="0" collapsed="false">
      <c r="C268" s="0"/>
      <c r="D268" s="0"/>
      <c r="E268" s="0"/>
      <c r="F268" s="0"/>
    </row>
    <row r="269" customFormat="false" ht="12.75" hidden="false" customHeight="false" outlineLevel="0" collapsed="false">
      <c r="C269" s="0"/>
      <c r="D269" s="0"/>
      <c r="E269" s="0"/>
      <c r="F269" s="0"/>
    </row>
    <row r="270" customFormat="false" ht="12.75" hidden="false" customHeight="false" outlineLevel="0" collapsed="false">
      <c r="C270" s="0"/>
      <c r="D270" s="0"/>
      <c r="E270" s="0"/>
      <c r="F270" s="0"/>
    </row>
    <row r="271" customFormat="false" ht="12.75" hidden="false" customHeight="false" outlineLevel="0" collapsed="false">
      <c r="C271" s="0"/>
      <c r="D271" s="0"/>
      <c r="E271" s="0"/>
      <c r="F271" s="0"/>
    </row>
    <row r="272" customFormat="false" ht="12.75" hidden="false" customHeight="false" outlineLevel="0" collapsed="false">
      <c r="C272" s="0"/>
      <c r="D272" s="0"/>
      <c r="E272" s="0"/>
      <c r="F272" s="0"/>
    </row>
    <row r="273" customFormat="false" ht="12.75" hidden="false" customHeight="false" outlineLevel="0" collapsed="false">
      <c r="C273" s="0"/>
      <c r="D273" s="0"/>
      <c r="E273" s="0"/>
      <c r="F273" s="0"/>
    </row>
    <row r="274" customFormat="false" ht="12.75" hidden="false" customHeight="false" outlineLevel="0" collapsed="false">
      <c r="C274" s="0"/>
      <c r="D274" s="0"/>
      <c r="E274" s="0"/>
      <c r="F274" s="0"/>
    </row>
    <row r="275" customFormat="false" ht="12.75" hidden="false" customHeight="false" outlineLevel="0" collapsed="false">
      <c r="C275" s="0"/>
      <c r="D275" s="0"/>
      <c r="E275" s="0"/>
      <c r="F275" s="0"/>
    </row>
    <row r="276" customFormat="false" ht="12.75" hidden="false" customHeight="false" outlineLevel="0" collapsed="false">
      <c r="C276" s="0"/>
      <c r="D276" s="0"/>
      <c r="E276" s="0"/>
      <c r="F276" s="0"/>
    </row>
    <row r="277" customFormat="false" ht="12.75" hidden="false" customHeight="false" outlineLevel="0" collapsed="false">
      <c r="C277" s="0"/>
      <c r="D277" s="0"/>
      <c r="E277" s="0"/>
      <c r="F277" s="0"/>
    </row>
    <row r="278" customFormat="false" ht="12.75" hidden="false" customHeight="false" outlineLevel="0" collapsed="false">
      <c r="C278" s="0"/>
      <c r="D278" s="0"/>
      <c r="E278" s="0"/>
      <c r="F278" s="0"/>
    </row>
    <row r="279" customFormat="false" ht="12.75" hidden="false" customHeight="false" outlineLevel="0" collapsed="false">
      <c r="C279" s="0"/>
      <c r="D279" s="0"/>
      <c r="E279" s="0"/>
      <c r="F279" s="0"/>
    </row>
    <row r="280" customFormat="false" ht="12.75" hidden="false" customHeight="false" outlineLevel="0" collapsed="false">
      <c r="C280" s="0"/>
      <c r="D280" s="0"/>
      <c r="E280" s="0"/>
      <c r="F280" s="0"/>
    </row>
    <row r="281" customFormat="false" ht="12.75" hidden="false" customHeight="false" outlineLevel="0" collapsed="false">
      <c r="C281" s="0"/>
      <c r="D281" s="0"/>
      <c r="E281" s="0"/>
      <c r="F281" s="0"/>
    </row>
    <row r="282" customFormat="false" ht="12.75" hidden="false" customHeight="false" outlineLevel="0" collapsed="false">
      <c r="C282" s="0"/>
      <c r="D282" s="0"/>
      <c r="E282" s="0"/>
      <c r="F282" s="0"/>
    </row>
    <row r="283" customFormat="false" ht="12.75" hidden="false" customHeight="false" outlineLevel="0" collapsed="false">
      <c r="C283" s="0"/>
      <c r="D283" s="0"/>
      <c r="E283" s="0"/>
      <c r="F283" s="0"/>
    </row>
    <row r="284" customFormat="false" ht="12.75" hidden="false" customHeight="false" outlineLevel="0" collapsed="false">
      <c r="C284" s="0"/>
      <c r="D284" s="0"/>
      <c r="E284" s="0"/>
      <c r="F284" s="0"/>
    </row>
    <row r="285" customFormat="false" ht="12.75" hidden="false" customHeight="false" outlineLevel="0" collapsed="false">
      <c r="C285" s="0"/>
      <c r="D285" s="0"/>
      <c r="E285" s="0"/>
      <c r="F285" s="0"/>
    </row>
    <row r="286" customFormat="false" ht="12.75" hidden="false" customHeight="false" outlineLevel="0" collapsed="false">
      <c r="C286" s="0"/>
      <c r="D286" s="0"/>
      <c r="E286" s="0"/>
      <c r="F286" s="0"/>
    </row>
    <row r="287" customFormat="false" ht="12.75" hidden="false" customHeight="false" outlineLevel="0" collapsed="false">
      <c r="C287" s="0"/>
      <c r="D287" s="0"/>
      <c r="E287" s="0"/>
      <c r="F287" s="0"/>
    </row>
    <row r="288" customFormat="false" ht="12.75" hidden="false" customHeight="false" outlineLevel="0" collapsed="false">
      <c r="C288" s="0"/>
      <c r="D288" s="0"/>
      <c r="E288" s="0"/>
      <c r="F288" s="0"/>
    </row>
    <row r="289" customFormat="false" ht="12.75" hidden="false" customHeight="false" outlineLevel="0" collapsed="false">
      <c r="C289" s="0"/>
      <c r="D289" s="0"/>
      <c r="E289" s="0"/>
      <c r="F289" s="0"/>
    </row>
    <row r="290" customFormat="false" ht="12.75" hidden="false" customHeight="false" outlineLevel="0" collapsed="false">
      <c r="C290" s="0"/>
      <c r="D290" s="0"/>
      <c r="E290" s="0"/>
      <c r="F290" s="0"/>
    </row>
    <row r="291" customFormat="false" ht="12.75" hidden="false" customHeight="false" outlineLevel="0" collapsed="false">
      <c r="C291" s="0"/>
      <c r="D291" s="0"/>
      <c r="E291" s="0"/>
      <c r="F291" s="0"/>
    </row>
    <row r="292" customFormat="false" ht="12.75" hidden="false" customHeight="false" outlineLevel="0" collapsed="false">
      <c r="C292" s="0"/>
      <c r="D292" s="0"/>
      <c r="E292" s="0"/>
      <c r="F292" s="0"/>
    </row>
    <row r="293" customFormat="false" ht="12.75" hidden="false" customHeight="false" outlineLevel="0" collapsed="false">
      <c r="C293" s="0"/>
      <c r="D293" s="0"/>
      <c r="E293" s="0"/>
      <c r="F293" s="0"/>
    </row>
    <row r="294" customFormat="false" ht="12.75" hidden="false" customHeight="false" outlineLevel="0" collapsed="false">
      <c r="C294" s="0"/>
      <c r="D294" s="0"/>
      <c r="E294" s="0"/>
      <c r="F294" s="0"/>
    </row>
    <row r="295" customFormat="false" ht="12.75" hidden="false" customHeight="false" outlineLevel="0" collapsed="false">
      <c r="C295" s="0"/>
      <c r="D295" s="0"/>
      <c r="E295" s="0"/>
      <c r="F295" s="0"/>
    </row>
    <row r="296" customFormat="false" ht="12.75" hidden="false" customHeight="false" outlineLevel="0" collapsed="false">
      <c r="C296" s="0"/>
      <c r="D296" s="0"/>
      <c r="E296" s="0"/>
      <c r="F296" s="0"/>
    </row>
    <row r="297" customFormat="false" ht="12.75" hidden="false" customHeight="false" outlineLevel="0" collapsed="false">
      <c r="C297" s="0"/>
      <c r="D297" s="0"/>
      <c r="E297" s="0"/>
      <c r="F297" s="0"/>
    </row>
    <row r="298" customFormat="false" ht="12.75" hidden="false" customHeight="false" outlineLevel="0" collapsed="false">
      <c r="C298" s="0"/>
      <c r="D298" s="0"/>
      <c r="E298" s="0"/>
      <c r="F298" s="0"/>
    </row>
    <row r="299" customFormat="false" ht="12.75" hidden="false" customHeight="false" outlineLevel="0" collapsed="false">
      <c r="C299" s="0"/>
      <c r="D299" s="0"/>
      <c r="E299" s="0"/>
      <c r="F299" s="0"/>
    </row>
    <row r="300" customFormat="false" ht="12.75" hidden="false" customHeight="false" outlineLevel="0" collapsed="false">
      <c r="C300" s="0"/>
      <c r="D300" s="0"/>
      <c r="E300" s="0"/>
      <c r="F300" s="0"/>
    </row>
    <row r="301" customFormat="false" ht="12.75" hidden="false" customHeight="false" outlineLevel="0" collapsed="false">
      <c r="C301" s="0"/>
      <c r="D301" s="0"/>
      <c r="E301" s="0"/>
      <c r="F301" s="0"/>
    </row>
    <row r="302" customFormat="false" ht="12.75" hidden="false" customHeight="false" outlineLevel="0" collapsed="false">
      <c r="C302" s="0"/>
      <c r="D302" s="0"/>
      <c r="E302" s="0"/>
      <c r="F302" s="0"/>
    </row>
    <row r="303" customFormat="false" ht="12.75" hidden="false" customHeight="false" outlineLevel="0" collapsed="false">
      <c r="C303" s="0"/>
      <c r="D303" s="0"/>
      <c r="E303" s="0"/>
      <c r="F303" s="0"/>
    </row>
    <row r="304" customFormat="false" ht="12.75" hidden="false" customHeight="false" outlineLevel="0" collapsed="false">
      <c r="C304" s="0"/>
      <c r="D304" s="0"/>
      <c r="E304" s="0"/>
      <c r="F304" s="0"/>
    </row>
    <row r="305" customFormat="false" ht="12.75" hidden="false" customHeight="false" outlineLevel="0" collapsed="false">
      <c r="C305" s="0"/>
      <c r="D305" s="0"/>
      <c r="E305" s="0"/>
      <c r="F305" s="0"/>
    </row>
    <row r="306" customFormat="false" ht="12.75" hidden="false" customHeight="false" outlineLevel="0" collapsed="false">
      <c r="C306" s="0"/>
      <c r="D306" s="0"/>
      <c r="E306" s="0"/>
      <c r="F306" s="0"/>
    </row>
    <row r="307" customFormat="false" ht="12.75" hidden="false" customHeight="false" outlineLevel="0" collapsed="false">
      <c r="C307" s="0"/>
      <c r="D307" s="0"/>
      <c r="E307" s="0"/>
      <c r="F307" s="0"/>
    </row>
    <row r="308" customFormat="false" ht="12.75" hidden="false" customHeight="false" outlineLevel="0" collapsed="false">
      <c r="C308" s="0"/>
      <c r="D308" s="0"/>
      <c r="E308" s="0"/>
      <c r="F308" s="0"/>
    </row>
    <row r="309" customFormat="false" ht="12.75" hidden="false" customHeight="false" outlineLevel="0" collapsed="false">
      <c r="C309" s="0"/>
      <c r="D309" s="0"/>
      <c r="E309" s="0"/>
      <c r="F309" s="0"/>
    </row>
    <row r="310" customFormat="false" ht="12.75" hidden="false" customHeight="false" outlineLevel="0" collapsed="false">
      <c r="C310" s="0"/>
      <c r="D310" s="0"/>
      <c r="E310" s="0"/>
      <c r="F310" s="0"/>
    </row>
    <row r="311" customFormat="false" ht="12.75" hidden="false" customHeight="false" outlineLevel="0" collapsed="false">
      <c r="C311" s="0"/>
      <c r="D311" s="0"/>
      <c r="E311" s="0"/>
      <c r="F311" s="0"/>
    </row>
    <row r="312" customFormat="false" ht="12.75" hidden="false" customHeight="false" outlineLevel="0" collapsed="false">
      <c r="C312" s="0"/>
      <c r="D312" s="0"/>
      <c r="E312" s="0"/>
      <c r="F312" s="0"/>
    </row>
    <row r="313" customFormat="false" ht="12.75" hidden="false" customHeight="false" outlineLevel="0" collapsed="false">
      <c r="C313" s="0"/>
      <c r="D313" s="0"/>
      <c r="E313" s="0"/>
      <c r="F313" s="0"/>
    </row>
    <row r="314" customFormat="false" ht="12.75" hidden="false" customHeight="false" outlineLevel="0" collapsed="false">
      <c r="C314" s="0"/>
      <c r="D314" s="0"/>
      <c r="E314" s="0"/>
      <c r="F314" s="0"/>
    </row>
    <row r="315" customFormat="false" ht="12.75" hidden="false" customHeight="false" outlineLevel="0" collapsed="false">
      <c r="C315" s="0"/>
      <c r="D315" s="0"/>
      <c r="E315" s="0"/>
      <c r="F315" s="0"/>
    </row>
    <row r="316" customFormat="false" ht="12.75" hidden="false" customHeight="false" outlineLevel="0" collapsed="false">
      <c r="C316" s="0"/>
      <c r="D316" s="0"/>
      <c r="E316" s="0"/>
      <c r="F316" s="0"/>
    </row>
    <row r="317" customFormat="false" ht="12.75" hidden="false" customHeight="false" outlineLevel="0" collapsed="false">
      <c r="C317" s="0"/>
      <c r="D317" s="0"/>
      <c r="E317" s="0"/>
      <c r="F317" s="0"/>
    </row>
    <row r="318" customFormat="false" ht="12.75" hidden="false" customHeight="false" outlineLevel="0" collapsed="false">
      <c r="C318" s="0"/>
      <c r="D318" s="0"/>
      <c r="E318" s="0"/>
      <c r="F318" s="0"/>
    </row>
    <row r="319" customFormat="false" ht="12.75" hidden="false" customHeight="false" outlineLevel="0" collapsed="false">
      <c r="C319" s="0"/>
      <c r="D319" s="0"/>
      <c r="E319" s="0"/>
      <c r="F319" s="0"/>
    </row>
    <row r="320" customFormat="false" ht="12.75" hidden="false" customHeight="false" outlineLevel="0" collapsed="false">
      <c r="C320" s="0"/>
      <c r="D320" s="0"/>
      <c r="E320" s="0"/>
      <c r="F320" s="0"/>
    </row>
    <row r="321" customFormat="false" ht="12.75" hidden="false" customHeight="false" outlineLevel="0" collapsed="false">
      <c r="C321" s="0"/>
      <c r="D321" s="0"/>
      <c r="E321" s="0"/>
      <c r="F321" s="0"/>
    </row>
    <row r="322" customFormat="false" ht="12.75" hidden="false" customHeight="false" outlineLevel="0" collapsed="false">
      <c r="C322" s="0"/>
      <c r="D322" s="0"/>
      <c r="E322" s="0"/>
      <c r="F322" s="0"/>
    </row>
    <row r="323" customFormat="false" ht="12.75" hidden="false" customHeight="false" outlineLevel="0" collapsed="false">
      <c r="C323" s="0"/>
      <c r="D323" s="0"/>
      <c r="E323" s="0"/>
      <c r="F323" s="0"/>
    </row>
    <row r="324" customFormat="false" ht="12.75" hidden="false" customHeight="false" outlineLevel="0" collapsed="false">
      <c r="C324" s="0"/>
      <c r="D324" s="0"/>
      <c r="E324" s="0"/>
      <c r="F324" s="0"/>
    </row>
    <row r="325" customFormat="false" ht="12.75" hidden="false" customHeight="false" outlineLevel="0" collapsed="false">
      <c r="C325" s="0"/>
      <c r="D325" s="0"/>
      <c r="E325" s="0"/>
      <c r="F325" s="0"/>
    </row>
    <row r="326" customFormat="false" ht="12.75" hidden="false" customHeight="false" outlineLevel="0" collapsed="false">
      <c r="C326" s="0"/>
      <c r="D326" s="0"/>
      <c r="E326" s="0"/>
      <c r="F326" s="0"/>
    </row>
    <row r="327" customFormat="false" ht="12.75" hidden="false" customHeight="false" outlineLevel="0" collapsed="false">
      <c r="C327" s="0"/>
      <c r="D327" s="0"/>
      <c r="E327" s="0"/>
      <c r="F327" s="0"/>
    </row>
    <row r="328" customFormat="false" ht="12.75" hidden="false" customHeight="false" outlineLevel="0" collapsed="false">
      <c r="C328" s="0"/>
      <c r="D328" s="0"/>
      <c r="E328" s="0"/>
      <c r="F328" s="0"/>
    </row>
    <row r="329" customFormat="false" ht="12.75" hidden="false" customHeight="false" outlineLevel="0" collapsed="false">
      <c r="C329" s="0"/>
      <c r="D329" s="0"/>
      <c r="E329" s="0"/>
      <c r="F329" s="0"/>
    </row>
    <row r="330" customFormat="false" ht="12.75" hidden="false" customHeight="false" outlineLevel="0" collapsed="false">
      <c r="C330" s="0"/>
      <c r="D330" s="0"/>
      <c r="E330" s="0"/>
      <c r="F330" s="0"/>
    </row>
    <row r="331" customFormat="false" ht="12.75" hidden="false" customHeight="false" outlineLevel="0" collapsed="false">
      <c r="C331" s="0"/>
      <c r="D331" s="0"/>
      <c r="E331" s="0"/>
      <c r="F331" s="0"/>
    </row>
    <row r="332" customFormat="false" ht="12.75" hidden="false" customHeight="false" outlineLevel="0" collapsed="false">
      <c r="C332" s="0"/>
      <c r="D332" s="0"/>
      <c r="E332" s="0"/>
      <c r="F332" s="0"/>
    </row>
    <row r="333" customFormat="false" ht="12.75" hidden="false" customHeight="false" outlineLevel="0" collapsed="false">
      <c r="C333" s="0"/>
      <c r="D333" s="0"/>
      <c r="E333" s="0"/>
      <c r="F333" s="0"/>
    </row>
    <row r="334" customFormat="false" ht="12.75" hidden="false" customHeight="false" outlineLevel="0" collapsed="false">
      <c r="C334" s="0"/>
      <c r="D334" s="0"/>
      <c r="E334" s="0"/>
      <c r="F334" s="0"/>
    </row>
    <row r="335" customFormat="false" ht="12.75" hidden="false" customHeight="false" outlineLevel="0" collapsed="false">
      <c r="C335" s="0"/>
      <c r="D335" s="0"/>
      <c r="E335" s="0"/>
      <c r="F335" s="0"/>
    </row>
    <row r="336" customFormat="false" ht="12.75" hidden="false" customHeight="false" outlineLevel="0" collapsed="false">
      <c r="C336" s="0"/>
      <c r="D336" s="0"/>
      <c r="E336" s="0"/>
      <c r="F336" s="0"/>
    </row>
    <row r="337" customFormat="false" ht="12.75" hidden="false" customHeight="false" outlineLevel="0" collapsed="false">
      <c r="C337" s="0"/>
      <c r="D337" s="0"/>
      <c r="E337" s="0"/>
      <c r="F337" s="0"/>
    </row>
    <row r="338" customFormat="false" ht="12.75" hidden="false" customHeight="false" outlineLevel="0" collapsed="false">
      <c r="C338" s="0"/>
      <c r="D338" s="0"/>
      <c r="E338" s="0"/>
      <c r="F338" s="0"/>
    </row>
    <row r="339" customFormat="false" ht="12.75" hidden="false" customHeight="false" outlineLevel="0" collapsed="false">
      <c r="C339" s="0"/>
      <c r="D339" s="0"/>
      <c r="E339" s="0"/>
      <c r="F339" s="0"/>
    </row>
    <row r="340" customFormat="false" ht="12.75" hidden="false" customHeight="false" outlineLevel="0" collapsed="false">
      <c r="C340" s="0"/>
      <c r="D340" s="0"/>
      <c r="E340" s="0"/>
      <c r="F340" s="0"/>
    </row>
    <row r="341" customFormat="false" ht="12.75" hidden="false" customHeight="false" outlineLevel="0" collapsed="false">
      <c r="C341" s="0"/>
      <c r="D341" s="0"/>
      <c r="E341" s="0"/>
      <c r="F341" s="0"/>
    </row>
    <row r="342" customFormat="false" ht="12.75" hidden="false" customHeight="false" outlineLevel="0" collapsed="false">
      <c r="C342" s="0"/>
      <c r="D342" s="0"/>
      <c r="E342" s="0"/>
      <c r="F342" s="0"/>
    </row>
    <row r="343" customFormat="false" ht="12.75" hidden="false" customHeight="false" outlineLevel="0" collapsed="false">
      <c r="C343" s="0"/>
      <c r="D343" s="0"/>
      <c r="E343" s="0"/>
      <c r="F343" s="0"/>
    </row>
    <row r="344" customFormat="false" ht="12.75" hidden="false" customHeight="false" outlineLevel="0" collapsed="false">
      <c r="C344" s="0"/>
      <c r="D344" s="0"/>
      <c r="E344" s="0"/>
      <c r="F344" s="0"/>
    </row>
    <row r="345" customFormat="false" ht="12.75" hidden="false" customHeight="false" outlineLevel="0" collapsed="false">
      <c r="C345" s="0"/>
      <c r="D345" s="0"/>
      <c r="E345" s="0"/>
      <c r="F345" s="0"/>
    </row>
    <row r="346" customFormat="false" ht="12.75" hidden="false" customHeight="false" outlineLevel="0" collapsed="false">
      <c r="C346" s="0"/>
      <c r="D346" s="0"/>
      <c r="E346" s="0"/>
      <c r="F346" s="0"/>
    </row>
    <row r="347" customFormat="false" ht="12.75" hidden="false" customHeight="false" outlineLevel="0" collapsed="false">
      <c r="C347" s="0"/>
      <c r="D347" s="0"/>
      <c r="E347" s="0"/>
      <c r="F347" s="0"/>
    </row>
    <row r="348" customFormat="false" ht="12.75" hidden="false" customHeight="false" outlineLevel="0" collapsed="false">
      <c r="C348" s="0"/>
      <c r="D348" s="0"/>
      <c r="E348" s="0"/>
      <c r="F348" s="0"/>
    </row>
    <row r="349" customFormat="false" ht="12.75" hidden="false" customHeight="false" outlineLevel="0" collapsed="false">
      <c r="C349" s="0"/>
      <c r="D349" s="0"/>
      <c r="E349" s="0"/>
      <c r="F349" s="0"/>
    </row>
    <row r="350" customFormat="false" ht="12.75" hidden="false" customHeight="false" outlineLevel="0" collapsed="false">
      <c r="C350" s="0"/>
      <c r="D350" s="0"/>
      <c r="E350" s="0"/>
      <c r="F350" s="0"/>
    </row>
    <row r="351" customFormat="false" ht="12.75" hidden="false" customHeight="false" outlineLevel="0" collapsed="false">
      <c r="C351" s="0"/>
      <c r="D351" s="0"/>
      <c r="E351" s="0"/>
      <c r="F351" s="0"/>
    </row>
    <row r="352" customFormat="false" ht="12.75" hidden="false" customHeight="false" outlineLevel="0" collapsed="false">
      <c r="C352" s="0"/>
      <c r="D352" s="0"/>
      <c r="E352" s="0"/>
      <c r="F352" s="0"/>
    </row>
    <row r="353" customFormat="false" ht="12.75" hidden="false" customHeight="false" outlineLevel="0" collapsed="false">
      <c r="C353" s="0"/>
      <c r="D353" s="0"/>
      <c r="E353" s="0"/>
      <c r="F353" s="0"/>
    </row>
    <row r="354" customFormat="false" ht="12.75" hidden="false" customHeight="false" outlineLevel="0" collapsed="false">
      <c r="C354" s="0"/>
      <c r="D354" s="0"/>
      <c r="E354" s="0"/>
      <c r="F354" s="0"/>
    </row>
    <row r="355" customFormat="false" ht="12.75" hidden="false" customHeight="false" outlineLevel="0" collapsed="false">
      <c r="C355" s="0"/>
      <c r="D355" s="0"/>
      <c r="E355" s="0"/>
      <c r="F355" s="0"/>
    </row>
    <row r="356" customFormat="false" ht="12.75" hidden="false" customHeight="false" outlineLevel="0" collapsed="false">
      <c r="C356" s="0"/>
      <c r="D356" s="0"/>
      <c r="E356" s="0"/>
      <c r="F356" s="0"/>
    </row>
    <row r="357" customFormat="false" ht="12.75" hidden="false" customHeight="false" outlineLevel="0" collapsed="false">
      <c r="C357" s="0"/>
      <c r="D357" s="0"/>
      <c r="E357" s="0"/>
      <c r="F357" s="0"/>
    </row>
    <row r="358" customFormat="false" ht="12.75" hidden="false" customHeight="false" outlineLevel="0" collapsed="false">
      <c r="C358" s="0"/>
      <c r="D358" s="0"/>
      <c r="E358" s="0"/>
      <c r="F358" s="0"/>
    </row>
    <row r="359" customFormat="false" ht="12.75" hidden="false" customHeight="false" outlineLevel="0" collapsed="false">
      <c r="C359" s="0"/>
      <c r="D359" s="0"/>
      <c r="E359" s="0"/>
      <c r="F359" s="0"/>
    </row>
    <row r="360" customFormat="false" ht="12.75" hidden="false" customHeight="false" outlineLevel="0" collapsed="false">
      <c r="C360" s="0"/>
      <c r="D360" s="0"/>
      <c r="E360" s="0"/>
      <c r="F360" s="0"/>
    </row>
    <row r="361" customFormat="false" ht="12.75" hidden="false" customHeight="false" outlineLevel="0" collapsed="false">
      <c r="C361" s="0"/>
      <c r="D361" s="0"/>
      <c r="E361" s="0"/>
      <c r="F361" s="0"/>
    </row>
    <row r="362" customFormat="false" ht="12.75" hidden="false" customHeight="false" outlineLevel="0" collapsed="false">
      <c r="C362" s="0"/>
      <c r="D362" s="0"/>
      <c r="E362" s="0"/>
      <c r="F362" s="0"/>
    </row>
    <row r="363" customFormat="false" ht="12.75" hidden="false" customHeight="false" outlineLevel="0" collapsed="false">
      <c r="C363" s="0"/>
      <c r="D363" s="0"/>
      <c r="E363" s="0"/>
      <c r="F363" s="0"/>
    </row>
    <row r="364" customFormat="false" ht="12.75" hidden="false" customHeight="false" outlineLevel="0" collapsed="false">
      <c r="C364" s="0"/>
      <c r="D364" s="0"/>
      <c r="E364" s="0"/>
      <c r="F364" s="0"/>
    </row>
    <row r="365" customFormat="false" ht="12.75" hidden="false" customHeight="false" outlineLevel="0" collapsed="false">
      <c r="C365" s="0"/>
      <c r="D365" s="0"/>
      <c r="E365" s="0"/>
      <c r="F365" s="0"/>
    </row>
    <row r="366" customFormat="false" ht="12.75" hidden="false" customHeight="false" outlineLevel="0" collapsed="false">
      <c r="C366" s="0"/>
      <c r="D366" s="0"/>
      <c r="E366" s="0"/>
      <c r="F366" s="0"/>
    </row>
    <row r="367" customFormat="false" ht="12.75" hidden="false" customHeight="false" outlineLevel="0" collapsed="false">
      <c r="C367" s="0"/>
      <c r="D367" s="0"/>
      <c r="E367" s="0"/>
      <c r="F367" s="0"/>
    </row>
    <row r="368" customFormat="false" ht="12.75" hidden="false" customHeight="false" outlineLevel="0" collapsed="false">
      <c r="C368" s="0"/>
      <c r="D368" s="0"/>
      <c r="E368" s="0"/>
      <c r="F368" s="0"/>
    </row>
    <row r="369" customFormat="false" ht="12.75" hidden="false" customHeight="false" outlineLevel="0" collapsed="false">
      <c r="C369" s="0"/>
      <c r="D369" s="0"/>
      <c r="E369" s="0"/>
      <c r="F369" s="0"/>
    </row>
    <row r="370" customFormat="false" ht="12.75" hidden="false" customHeight="false" outlineLevel="0" collapsed="false">
      <c r="C370" s="0"/>
      <c r="D370" s="0"/>
      <c r="E370" s="0"/>
      <c r="F370" s="0"/>
    </row>
    <row r="371" customFormat="false" ht="12.75" hidden="false" customHeight="false" outlineLevel="0" collapsed="false">
      <c r="C371" s="0"/>
      <c r="D371" s="0"/>
      <c r="E371" s="0"/>
      <c r="F371" s="0"/>
    </row>
    <row r="372" customFormat="false" ht="12.75" hidden="false" customHeight="false" outlineLevel="0" collapsed="false">
      <c r="C372" s="0"/>
      <c r="D372" s="0"/>
      <c r="E372" s="0"/>
      <c r="F372" s="0"/>
    </row>
    <row r="373" customFormat="false" ht="12.75" hidden="false" customHeight="false" outlineLevel="0" collapsed="false">
      <c r="C373" s="0"/>
      <c r="D373" s="0"/>
      <c r="E373" s="0"/>
      <c r="F373" s="0"/>
    </row>
    <row r="374" customFormat="false" ht="12.75" hidden="false" customHeight="false" outlineLevel="0" collapsed="false">
      <c r="C374" s="0"/>
      <c r="D374" s="0"/>
      <c r="E374" s="0"/>
      <c r="F374" s="0"/>
    </row>
    <row r="375" customFormat="false" ht="12.75" hidden="false" customHeight="false" outlineLevel="0" collapsed="false">
      <c r="C375" s="0"/>
      <c r="D375" s="0"/>
      <c r="E375" s="0"/>
      <c r="F375" s="0"/>
    </row>
    <row r="376" customFormat="false" ht="12.75" hidden="false" customHeight="false" outlineLevel="0" collapsed="false">
      <c r="C376" s="0"/>
      <c r="D376" s="0"/>
      <c r="E376" s="0"/>
      <c r="F376" s="0"/>
    </row>
    <row r="377" customFormat="false" ht="12.75" hidden="false" customHeight="false" outlineLevel="0" collapsed="false">
      <c r="C377" s="0"/>
      <c r="D377" s="0"/>
      <c r="E377" s="0"/>
      <c r="F377" s="0"/>
    </row>
    <row r="378" customFormat="false" ht="12.75" hidden="false" customHeight="false" outlineLevel="0" collapsed="false">
      <c r="C378" s="0"/>
      <c r="D378" s="0"/>
      <c r="E378" s="0"/>
      <c r="F378" s="0"/>
    </row>
    <row r="379" customFormat="false" ht="12.75" hidden="false" customHeight="false" outlineLevel="0" collapsed="false">
      <c r="C379" s="0"/>
      <c r="D379" s="0"/>
      <c r="E379" s="0"/>
      <c r="F379" s="0"/>
    </row>
    <row r="380" customFormat="false" ht="12.75" hidden="false" customHeight="false" outlineLevel="0" collapsed="false">
      <c r="C380" s="0"/>
      <c r="D380" s="0"/>
      <c r="E380" s="0"/>
      <c r="F380" s="0"/>
    </row>
    <row r="381" customFormat="false" ht="12.75" hidden="false" customHeight="false" outlineLevel="0" collapsed="false">
      <c r="C381" s="0"/>
      <c r="D381" s="0"/>
      <c r="E381" s="0"/>
      <c r="F381" s="0"/>
    </row>
    <row r="382" customFormat="false" ht="12.75" hidden="false" customHeight="false" outlineLevel="0" collapsed="false">
      <c r="C382" s="0"/>
      <c r="D382" s="0"/>
      <c r="E382" s="0"/>
      <c r="F382" s="0"/>
    </row>
    <row r="383" customFormat="false" ht="12.75" hidden="false" customHeight="false" outlineLevel="0" collapsed="false">
      <c r="C383" s="0"/>
      <c r="D383" s="0"/>
      <c r="E383" s="0"/>
      <c r="F383" s="0"/>
    </row>
    <row r="384" customFormat="false" ht="12.75" hidden="false" customHeight="false" outlineLevel="0" collapsed="false">
      <c r="C384" s="0"/>
      <c r="D384" s="0"/>
      <c r="E384" s="0"/>
      <c r="F384" s="0"/>
    </row>
    <row r="385" customFormat="false" ht="12.75" hidden="false" customHeight="false" outlineLevel="0" collapsed="false">
      <c r="C385" s="0"/>
      <c r="D385" s="0"/>
      <c r="E385" s="0"/>
      <c r="F385" s="0"/>
    </row>
    <row r="386" customFormat="false" ht="12.75" hidden="false" customHeight="false" outlineLevel="0" collapsed="false">
      <c r="C386" s="0"/>
      <c r="D386" s="0"/>
      <c r="E386" s="0"/>
      <c r="F386" s="0"/>
    </row>
    <row r="387" customFormat="false" ht="12.75" hidden="false" customHeight="false" outlineLevel="0" collapsed="false">
      <c r="C387" s="0"/>
      <c r="D387" s="0"/>
      <c r="E387" s="0"/>
      <c r="F387" s="0"/>
    </row>
    <row r="388" customFormat="false" ht="12.75" hidden="false" customHeight="false" outlineLevel="0" collapsed="false">
      <c r="C388" s="0"/>
      <c r="D388" s="0"/>
      <c r="E388" s="0"/>
      <c r="F388" s="0"/>
    </row>
    <row r="389" customFormat="false" ht="12.75" hidden="false" customHeight="false" outlineLevel="0" collapsed="false">
      <c r="C389" s="0"/>
      <c r="D389" s="0"/>
      <c r="E389" s="0"/>
      <c r="F389" s="0"/>
    </row>
    <row r="390" customFormat="false" ht="12.75" hidden="false" customHeight="false" outlineLevel="0" collapsed="false">
      <c r="C390" s="0"/>
      <c r="D390" s="0"/>
      <c r="E390" s="0"/>
      <c r="F390" s="0"/>
    </row>
    <row r="391" customFormat="false" ht="12.75" hidden="false" customHeight="false" outlineLevel="0" collapsed="false">
      <c r="C391" s="0"/>
      <c r="D391" s="0"/>
      <c r="E391" s="0"/>
      <c r="F391" s="0"/>
    </row>
    <row r="392" customFormat="false" ht="12.75" hidden="false" customHeight="false" outlineLevel="0" collapsed="false">
      <c r="C392" s="0"/>
      <c r="D392" s="0"/>
      <c r="E392" s="0"/>
      <c r="F392" s="0"/>
    </row>
    <row r="393" customFormat="false" ht="12.75" hidden="false" customHeight="false" outlineLevel="0" collapsed="false">
      <c r="C393" s="0"/>
      <c r="D393" s="0"/>
      <c r="E393" s="0"/>
      <c r="F393" s="0"/>
    </row>
    <row r="394" customFormat="false" ht="12.75" hidden="false" customHeight="false" outlineLevel="0" collapsed="false">
      <c r="C394" s="0"/>
      <c r="D394" s="0"/>
      <c r="E394" s="0"/>
      <c r="F394" s="0"/>
    </row>
    <row r="395" customFormat="false" ht="12.75" hidden="false" customHeight="false" outlineLevel="0" collapsed="false">
      <c r="C395" s="0"/>
      <c r="D395" s="0"/>
      <c r="E395" s="0"/>
      <c r="F395" s="0"/>
    </row>
    <row r="396" customFormat="false" ht="12.75" hidden="false" customHeight="false" outlineLevel="0" collapsed="false">
      <c r="C396" s="0"/>
      <c r="D396" s="0"/>
      <c r="E396" s="0"/>
      <c r="F396" s="0"/>
    </row>
    <row r="397" customFormat="false" ht="12.75" hidden="false" customHeight="false" outlineLevel="0" collapsed="false">
      <c r="C397" s="0"/>
      <c r="D397" s="0"/>
      <c r="E397" s="0"/>
      <c r="F397" s="0"/>
    </row>
    <row r="398" customFormat="false" ht="12.75" hidden="false" customHeight="false" outlineLevel="0" collapsed="false">
      <c r="C398" s="0"/>
      <c r="D398" s="0"/>
      <c r="E398" s="0"/>
      <c r="F398" s="0"/>
    </row>
    <row r="399" customFormat="false" ht="12.75" hidden="false" customHeight="false" outlineLevel="0" collapsed="false">
      <c r="C399" s="0"/>
      <c r="D399" s="0"/>
      <c r="E399" s="0"/>
      <c r="F399" s="0"/>
    </row>
    <row r="400" customFormat="false" ht="12.75" hidden="false" customHeight="false" outlineLevel="0" collapsed="false">
      <c r="C400" s="0"/>
      <c r="D400" s="0"/>
      <c r="E400" s="0"/>
      <c r="F400" s="0"/>
    </row>
    <row r="401" customFormat="false" ht="12.75" hidden="false" customHeight="false" outlineLevel="0" collapsed="false">
      <c r="C401" s="0"/>
      <c r="D401" s="0"/>
      <c r="E401" s="0"/>
      <c r="F401" s="0"/>
    </row>
    <row r="402" customFormat="false" ht="12.75" hidden="false" customHeight="false" outlineLevel="0" collapsed="false">
      <c r="C402" s="0"/>
      <c r="D402" s="0"/>
      <c r="E402" s="0"/>
      <c r="F402" s="0"/>
    </row>
    <row r="403" customFormat="false" ht="12.75" hidden="false" customHeight="false" outlineLevel="0" collapsed="false">
      <c r="C403" s="0"/>
      <c r="D403" s="0"/>
      <c r="E403" s="0"/>
      <c r="F403" s="0"/>
    </row>
    <row r="404" customFormat="false" ht="12.75" hidden="false" customHeight="false" outlineLevel="0" collapsed="false">
      <c r="C404" s="0"/>
      <c r="D404" s="0"/>
      <c r="E404" s="0"/>
      <c r="F404" s="0"/>
    </row>
    <row r="405" customFormat="false" ht="12.75" hidden="false" customHeight="false" outlineLevel="0" collapsed="false">
      <c r="C405" s="0"/>
      <c r="D405" s="0"/>
      <c r="E405" s="0"/>
      <c r="F405" s="0"/>
    </row>
    <row r="406" customFormat="false" ht="12.75" hidden="false" customHeight="false" outlineLevel="0" collapsed="false">
      <c r="C406" s="0"/>
      <c r="D406" s="0"/>
      <c r="E406" s="0"/>
      <c r="F406" s="0"/>
    </row>
    <row r="407" customFormat="false" ht="12.75" hidden="false" customHeight="false" outlineLevel="0" collapsed="false">
      <c r="C407" s="0"/>
      <c r="D407" s="0"/>
      <c r="E407" s="0"/>
      <c r="F407" s="0"/>
    </row>
    <row r="408" customFormat="false" ht="12.75" hidden="false" customHeight="false" outlineLevel="0" collapsed="false">
      <c r="C408" s="0"/>
      <c r="D408" s="0"/>
      <c r="E408" s="0"/>
      <c r="F408" s="0"/>
    </row>
    <row r="409" customFormat="false" ht="12.75" hidden="false" customHeight="false" outlineLevel="0" collapsed="false">
      <c r="C409" s="0"/>
      <c r="D409" s="0"/>
      <c r="E409" s="0"/>
      <c r="F409" s="0"/>
    </row>
    <row r="410" customFormat="false" ht="12.75" hidden="false" customHeight="false" outlineLevel="0" collapsed="false">
      <c r="C410" s="0"/>
      <c r="D410" s="0"/>
      <c r="E410" s="0"/>
      <c r="F410" s="0"/>
    </row>
    <row r="411" customFormat="false" ht="12.75" hidden="false" customHeight="false" outlineLevel="0" collapsed="false">
      <c r="C411" s="0"/>
      <c r="D411" s="0"/>
      <c r="E411" s="0"/>
      <c r="F411" s="0"/>
    </row>
    <row r="412" customFormat="false" ht="12.75" hidden="false" customHeight="false" outlineLevel="0" collapsed="false">
      <c r="C412" s="0"/>
      <c r="D412" s="0"/>
      <c r="E412" s="0"/>
      <c r="F412" s="0"/>
    </row>
    <row r="413" customFormat="false" ht="12.75" hidden="false" customHeight="false" outlineLevel="0" collapsed="false">
      <c r="C413" s="0"/>
      <c r="D413" s="0"/>
      <c r="E413" s="0"/>
      <c r="F413" s="0"/>
    </row>
    <row r="414" customFormat="false" ht="12.75" hidden="false" customHeight="false" outlineLevel="0" collapsed="false">
      <c r="C414" s="0"/>
      <c r="D414" s="0"/>
      <c r="E414" s="0"/>
      <c r="F414" s="0"/>
    </row>
    <row r="415" customFormat="false" ht="12.75" hidden="false" customHeight="false" outlineLevel="0" collapsed="false">
      <c r="C415" s="0"/>
      <c r="D415" s="0"/>
      <c r="E415" s="0"/>
      <c r="F415" s="0"/>
    </row>
    <row r="416" customFormat="false" ht="12.75" hidden="false" customHeight="false" outlineLevel="0" collapsed="false">
      <c r="C416" s="0"/>
      <c r="D416" s="0"/>
      <c r="E416" s="0"/>
      <c r="F416" s="0"/>
    </row>
    <row r="417" customFormat="false" ht="12.75" hidden="false" customHeight="false" outlineLevel="0" collapsed="false">
      <c r="C417" s="0"/>
      <c r="D417" s="0"/>
      <c r="E417" s="0"/>
      <c r="F417" s="0"/>
    </row>
    <row r="418" customFormat="false" ht="12.75" hidden="false" customHeight="false" outlineLevel="0" collapsed="false">
      <c r="C418" s="0"/>
      <c r="D418" s="0"/>
      <c r="E418" s="0"/>
      <c r="F418" s="0"/>
    </row>
    <row r="419" customFormat="false" ht="12.75" hidden="false" customHeight="false" outlineLevel="0" collapsed="false">
      <c r="C419" s="0"/>
      <c r="D419" s="0"/>
      <c r="E419" s="0"/>
      <c r="F419" s="0"/>
    </row>
    <row r="420" customFormat="false" ht="12.75" hidden="false" customHeight="false" outlineLevel="0" collapsed="false">
      <c r="C420" s="0"/>
      <c r="D420" s="0"/>
      <c r="E420" s="0"/>
      <c r="F420" s="0"/>
    </row>
    <row r="421" customFormat="false" ht="12.75" hidden="false" customHeight="false" outlineLevel="0" collapsed="false">
      <c r="C421" s="0"/>
      <c r="D421" s="0"/>
      <c r="E421" s="0"/>
      <c r="F421" s="0"/>
    </row>
    <row r="422" customFormat="false" ht="12.75" hidden="false" customHeight="false" outlineLevel="0" collapsed="false">
      <c r="C422" s="0"/>
      <c r="D422" s="0"/>
      <c r="E422" s="0"/>
      <c r="F422" s="0"/>
    </row>
    <row r="423" customFormat="false" ht="12.75" hidden="false" customHeight="false" outlineLevel="0" collapsed="false">
      <c r="C423" s="0"/>
      <c r="D423" s="0"/>
      <c r="E423" s="0"/>
      <c r="F423" s="0"/>
    </row>
    <row r="424" customFormat="false" ht="12.75" hidden="false" customHeight="false" outlineLevel="0" collapsed="false">
      <c r="C424" s="0"/>
      <c r="D424" s="0"/>
      <c r="E424" s="0"/>
      <c r="F424" s="0"/>
    </row>
    <row r="425" customFormat="false" ht="12.75" hidden="false" customHeight="false" outlineLevel="0" collapsed="false">
      <c r="C425" s="0"/>
      <c r="D425" s="0"/>
      <c r="E425" s="0"/>
      <c r="F425" s="0"/>
    </row>
    <row r="426" customFormat="false" ht="12.75" hidden="false" customHeight="false" outlineLevel="0" collapsed="false">
      <c r="C426" s="0"/>
      <c r="D426" s="0"/>
      <c r="E426" s="0"/>
      <c r="F426" s="0"/>
    </row>
    <row r="427" customFormat="false" ht="12.75" hidden="false" customHeight="false" outlineLevel="0" collapsed="false">
      <c r="C427" s="0"/>
      <c r="D427" s="0"/>
      <c r="E427" s="0"/>
      <c r="F427" s="0"/>
    </row>
    <row r="428" customFormat="false" ht="12.75" hidden="false" customHeight="false" outlineLevel="0" collapsed="false">
      <c r="C428" s="0"/>
      <c r="D428" s="0"/>
      <c r="E428" s="0"/>
      <c r="F428" s="0"/>
    </row>
    <row r="429" customFormat="false" ht="12.75" hidden="false" customHeight="false" outlineLevel="0" collapsed="false">
      <c r="C429" s="0"/>
      <c r="D429" s="0"/>
      <c r="E429" s="0"/>
      <c r="F429" s="0"/>
    </row>
    <row r="430" customFormat="false" ht="12.75" hidden="false" customHeight="false" outlineLevel="0" collapsed="false">
      <c r="C430" s="0"/>
      <c r="D430" s="0"/>
      <c r="E430" s="0"/>
      <c r="F430" s="0"/>
    </row>
    <row r="431" customFormat="false" ht="12.75" hidden="false" customHeight="false" outlineLevel="0" collapsed="false">
      <c r="C431" s="0"/>
      <c r="D431" s="0"/>
      <c r="E431" s="0"/>
      <c r="F431" s="0"/>
    </row>
    <row r="432" customFormat="false" ht="12.75" hidden="false" customHeight="false" outlineLevel="0" collapsed="false">
      <c r="C432" s="0"/>
      <c r="D432" s="0"/>
      <c r="E432" s="0"/>
      <c r="F432" s="0"/>
    </row>
    <row r="433" customFormat="false" ht="12.75" hidden="false" customHeight="false" outlineLevel="0" collapsed="false">
      <c r="C433" s="0"/>
      <c r="D433" s="0"/>
      <c r="E433" s="0"/>
      <c r="F433" s="0"/>
    </row>
    <row r="434" customFormat="false" ht="12.75" hidden="false" customHeight="false" outlineLevel="0" collapsed="false">
      <c r="C434" s="0"/>
      <c r="D434" s="0"/>
      <c r="E434" s="0"/>
      <c r="F434" s="0"/>
    </row>
    <row r="435" customFormat="false" ht="12.75" hidden="false" customHeight="false" outlineLevel="0" collapsed="false">
      <c r="C435" s="0"/>
      <c r="D435" s="0"/>
      <c r="E435" s="0"/>
      <c r="F435" s="0"/>
    </row>
    <row r="436" customFormat="false" ht="12.75" hidden="false" customHeight="false" outlineLevel="0" collapsed="false">
      <c r="C436" s="0"/>
      <c r="D436" s="0"/>
      <c r="E436" s="0"/>
      <c r="F436" s="0"/>
    </row>
    <row r="437" customFormat="false" ht="12.75" hidden="false" customHeight="false" outlineLevel="0" collapsed="false">
      <c r="C437" s="0"/>
      <c r="D437" s="0"/>
      <c r="E437" s="0"/>
      <c r="F437" s="0"/>
    </row>
    <row r="438" customFormat="false" ht="12.75" hidden="false" customHeight="false" outlineLevel="0" collapsed="false">
      <c r="C438" s="0"/>
      <c r="D438" s="0"/>
      <c r="E438" s="0"/>
      <c r="F438" s="0"/>
    </row>
    <row r="439" customFormat="false" ht="12.75" hidden="false" customHeight="false" outlineLevel="0" collapsed="false">
      <c r="C439" s="0"/>
      <c r="D439" s="0"/>
      <c r="E439" s="0"/>
      <c r="F439" s="0"/>
    </row>
    <row r="440" customFormat="false" ht="12.75" hidden="false" customHeight="false" outlineLevel="0" collapsed="false">
      <c r="C440" s="0"/>
      <c r="D440" s="0"/>
      <c r="E440" s="0"/>
      <c r="F440" s="0"/>
    </row>
    <row r="441" customFormat="false" ht="12.75" hidden="false" customHeight="false" outlineLevel="0" collapsed="false">
      <c r="C441" s="0"/>
      <c r="D441" s="0"/>
      <c r="E441" s="0"/>
      <c r="F441" s="0"/>
    </row>
    <row r="442" customFormat="false" ht="12.75" hidden="false" customHeight="false" outlineLevel="0" collapsed="false">
      <c r="C442" s="0"/>
      <c r="D442" s="0"/>
      <c r="E442" s="0"/>
      <c r="F442" s="0"/>
    </row>
    <row r="443" customFormat="false" ht="12.75" hidden="false" customHeight="false" outlineLevel="0" collapsed="false">
      <c r="C443" s="0"/>
      <c r="D443" s="0"/>
      <c r="E443" s="0"/>
      <c r="F443" s="0"/>
    </row>
    <row r="444" customFormat="false" ht="12.75" hidden="false" customHeight="false" outlineLevel="0" collapsed="false">
      <c r="C444" s="0"/>
      <c r="D444" s="0"/>
      <c r="E444" s="0"/>
      <c r="F444" s="0"/>
    </row>
    <row r="445" customFormat="false" ht="12.75" hidden="false" customHeight="false" outlineLevel="0" collapsed="false">
      <c r="C445" s="0"/>
      <c r="D445" s="0"/>
      <c r="E445" s="0"/>
      <c r="F445" s="0"/>
    </row>
    <row r="446" customFormat="false" ht="12.75" hidden="false" customHeight="false" outlineLevel="0" collapsed="false">
      <c r="C446" s="0"/>
      <c r="D446" s="0"/>
      <c r="E446" s="0"/>
      <c r="F446" s="0"/>
    </row>
    <row r="447" customFormat="false" ht="12.75" hidden="false" customHeight="false" outlineLevel="0" collapsed="false">
      <c r="C447" s="0"/>
      <c r="D447" s="0"/>
      <c r="E447" s="0"/>
      <c r="F447" s="0"/>
    </row>
    <row r="448" customFormat="false" ht="12.75" hidden="false" customHeight="false" outlineLevel="0" collapsed="false">
      <c r="C448" s="0"/>
      <c r="D448" s="0"/>
      <c r="E448" s="0"/>
      <c r="F448" s="0"/>
    </row>
    <row r="449" customFormat="false" ht="12.75" hidden="false" customHeight="false" outlineLevel="0" collapsed="false">
      <c r="C449" s="0"/>
      <c r="D449" s="0"/>
      <c r="E449" s="0"/>
      <c r="F449" s="0"/>
    </row>
    <row r="450" customFormat="false" ht="12.75" hidden="false" customHeight="false" outlineLevel="0" collapsed="false">
      <c r="C450" s="0"/>
      <c r="D450" s="0"/>
      <c r="E450" s="0"/>
      <c r="F450" s="0"/>
    </row>
    <row r="451" customFormat="false" ht="12.75" hidden="false" customHeight="false" outlineLevel="0" collapsed="false">
      <c r="C451" s="0"/>
      <c r="D451" s="0"/>
      <c r="E451" s="0"/>
      <c r="F451" s="0"/>
    </row>
    <row r="452" customFormat="false" ht="12.75" hidden="false" customHeight="false" outlineLevel="0" collapsed="false">
      <c r="C452" s="0"/>
      <c r="D452" s="0"/>
      <c r="E452" s="0"/>
      <c r="F452" s="0"/>
    </row>
    <row r="453" customFormat="false" ht="12.75" hidden="false" customHeight="false" outlineLevel="0" collapsed="false">
      <c r="C453" s="0"/>
      <c r="D453" s="0"/>
      <c r="E453" s="0"/>
      <c r="F453" s="0"/>
    </row>
    <row r="454" customFormat="false" ht="12.75" hidden="false" customHeight="false" outlineLevel="0" collapsed="false">
      <c r="C454" s="0"/>
      <c r="D454" s="0"/>
      <c r="E454" s="0"/>
      <c r="F454" s="0"/>
    </row>
    <row r="455" customFormat="false" ht="12.75" hidden="false" customHeight="false" outlineLevel="0" collapsed="false">
      <c r="C455" s="0"/>
      <c r="D455" s="0"/>
      <c r="E455" s="0"/>
      <c r="F455" s="0"/>
    </row>
    <row r="456" customFormat="false" ht="12.75" hidden="false" customHeight="false" outlineLevel="0" collapsed="false">
      <c r="C456" s="0"/>
      <c r="D456" s="0"/>
      <c r="E456" s="0"/>
      <c r="F456" s="0"/>
    </row>
    <row r="457" customFormat="false" ht="12.75" hidden="false" customHeight="false" outlineLevel="0" collapsed="false">
      <c r="C457" s="0"/>
      <c r="D457" s="0"/>
      <c r="E457" s="0"/>
      <c r="F457" s="0"/>
    </row>
    <row r="458" customFormat="false" ht="12.75" hidden="false" customHeight="false" outlineLevel="0" collapsed="false">
      <c r="C458" s="0"/>
      <c r="D458" s="0"/>
      <c r="E458" s="0"/>
      <c r="F458" s="0"/>
    </row>
    <row r="459" customFormat="false" ht="12.75" hidden="false" customHeight="false" outlineLevel="0" collapsed="false">
      <c r="C459" s="0"/>
      <c r="D459" s="0"/>
      <c r="E459" s="0"/>
      <c r="F459" s="0"/>
    </row>
    <row r="460" customFormat="false" ht="12.75" hidden="false" customHeight="false" outlineLevel="0" collapsed="false">
      <c r="C460" s="0"/>
      <c r="D460" s="0"/>
      <c r="E460" s="0"/>
      <c r="F460" s="0"/>
    </row>
    <row r="461" customFormat="false" ht="12.75" hidden="false" customHeight="false" outlineLevel="0" collapsed="false">
      <c r="C461" s="0"/>
      <c r="D461" s="0"/>
      <c r="E461" s="0"/>
      <c r="F461" s="0"/>
    </row>
    <row r="462" customFormat="false" ht="12.75" hidden="false" customHeight="false" outlineLevel="0" collapsed="false">
      <c r="C462" s="0"/>
      <c r="D462" s="0"/>
      <c r="E462" s="0"/>
      <c r="F462" s="0"/>
    </row>
    <row r="463" customFormat="false" ht="12.75" hidden="false" customHeight="false" outlineLevel="0" collapsed="false">
      <c r="C463" s="0"/>
      <c r="D463" s="0"/>
      <c r="E463" s="0"/>
      <c r="F463" s="0"/>
    </row>
    <row r="464" customFormat="false" ht="12.75" hidden="false" customHeight="false" outlineLevel="0" collapsed="false">
      <c r="C464" s="0"/>
      <c r="D464" s="0"/>
      <c r="E464" s="0"/>
      <c r="F464" s="0"/>
    </row>
    <row r="465" customFormat="false" ht="12.75" hidden="false" customHeight="false" outlineLevel="0" collapsed="false">
      <c r="C465" s="0"/>
      <c r="D465" s="0"/>
      <c r="E465" s="0"/>
      <c r="F465" s="0"/>
    </row>
    <row r="466" customFormat="false" ht="12.75" hidden="false" customHeight="false" outlineLevel="0" collapsed="false">
      <c r="C466" s="0"/>
      <c r="D466" s="0"/>
      <c r="E466" s="0"/>
      <c r="F466" s="0"/>
    </row>
    <row r="467" customFormat="false" ht="12.75" hidden="false" customHeight="false" outlineLevel="0" collapsed="false">
      <c r="C467" s="0"/>
      <c r="D467" s="0"/>
      <c r="E467" s="0"/>
      <c r="F467" s="0"/>
    </row>
    <row r="468" customFormat="false" ht="12.75" hidden="false" customHeight="false" outlineLevel="0" collapsed="false">
      <c r="C468" s="0"/>
      <c r="D468" s="0"/>
      <c r="E468" s="0"/>
      <c r="F468" s="0"/>
    </row>
    <row r="469" customFormat="false" ht="12.75" hidden="false" customHeight="false" outlineLevel="0" collapsed="false">
      <c r="C469" s="0"/>
      <c r="D469" s="0"/>
      <c r="E469" s="0"/>
      <c r="F469" s="0"/>
    </row>
    <row r="470" customFormat="false" ht="12.75" hidden="false" customHeight="false" outlineLevel="0" collapsed="false">
      <c r="C470" s="0"/>
      <c r="D470" s="0"/>
      <c r="E470" s="0"/>
      <c r="F470" s="0"/>
    </row>
    <row r="471" customFormat="false" ht="12.75" hidden="false" customHeight="false" outlineLevel="0" collapsed="false">
      <c r="C471" s="0"/>
      <c r="D471" s="0"/>
      <c r="E471" s="0"/>
      <c r="F471" s="0"/>
    </row>
    <row r="472" customFormat="false" ht="12.75" hidden="false" customHeight="false" outlineLevel="0" collapsed="false">
      <c r="C472" s="0"/>
      <c r="D472" s="0"/>
      <c r="E472" s="0"/>
      <c r="F472" s="0"/>
    </row>
    <row r="473" customFormat="false" ht="12.75" hidden="false" customHeight="false" outlineLevel="0" collapsed="false">
      <c r="C473" s="0"/>
      <c r="D473" s="0"/>
      <c r="E473" s="0"/>
      <c r="F473" s="0"/>
    </row>
    <row r="474" customFormat="false" ht="12.75" hidden="false" customHeight="false" outlineLevel="0" collapsed="false">
      <c r="C474" s="0"/>
      <c r="D474" s="0"/>
      <c r="E474" s="0"/>
      <c r="F474" s="0"/>
    </row>
    <row r="475" customFormat="false" ht="12.75" hidden="false" customHeight="false" outlineLevel="0" collapsed="false">
      <c r="C475" s="0"/>
      <c r="D475" s="0"/>
      <c r="E475" s="0"/>
      <c r="F475" s="0"/>
    </row>
    <row r="476" customFormat="false" ht="12.75" hidden="false" customHeight="false" outlineLevel="0" collapsed="false">
      <c r="C476" s="0"/>
      <c r="D476" s="0"/>
      <c r="E476" s="0"/>
      <c r="F476" s="0"/>
    </row>
    <row r="477" customFormat="false" ht="12.75" hidden="false" customHeight="false" outlineLevel="0" collapsed="false">
      <c r="C477" s="0"/>
      <c r="D477" s="0"/>
      <c r="E477" s="0"/>
      <c r="F477" s="0"/>
    </row>
    <row r="478" customFormat="false" ht="12.75" hidden="false" customHeight="false" outlineLevel="0" collapsed="false">
      <c r="C478" s="0"/>
      <c r="D478" s="0"/>
      <c r="E478" s="0"/>
      <c r="F478" s="0"/>
    </row>
    <row r="479" customFormat="false" ht="12.75" hidden="false" customHeight="false" outlineLevel="0" collapsed="false">
      <c r="C479" s="0"/>
      <c r="D479" s="0"/>
      <c r="E479" s="0"/>
      <c r="F479" s="0"/>
    </row>
    <row r="480" customFormat="false" ht="12.75" hidden="false" customHeight="false" outlineLevel="0" collapsed="false">
      <c r="C480" s="0"/>
      <c r="D480" s="0"/>
      <c r="E480" s="0"/>
      <c r="F480" s="0"/>
    </row>
    <row r="481" customFormat="false" ht="12.75" hidden="false" customHeight="false" outlineLevel="0" collapsed="false">
      <c r="C481" s="0"/>
      <c r="D481" s="0"/>
      <c r="E481" s="0"/>
      <c r="F481" s="0"/>
    </row>
    <row r="482" customFormat="false" ht="12.75" hidden="false" customHeight="false" outlineLevel="0" collapsed="false">
      <c r="C482" s="0"/>
      <c r="D482" s="0"/>
      <c r="E482" s="0"/>
      <c r="F482" s="0"/>
    </row>
    <row r="483" customFormat="false" ht="12.75" hidden="false" customHeight="false" outlineLevel="0" collapsed="false">
      <c r="C483" s="0"/>
      <c r="D483" s="0"/>
      <c r="E483" s="0"/>
      <c r="F483" s="0"/>
    </row>
    <row r="484" customFormat="false" ht="12.75" hidden="false" customHeight="false" outlineLevel="0" collapsed="false">
      <c r="C484" s="0"/>
      <c r="D484" s="0"/>
      <c r="E484" s="0"/>
      <c r="F484" s="0"/>
    </row>
    <row r="485" customFormat="false" ht="12.75" hidden="false" customHeight="false" outlineLevel="0" collapsed="false">
      <c r="C485" s="0"/>
      <c r="D485" s="0"/>
      <c r="E485" s="0"/>
      <c r="F485" s="0"/>
    </row>
    <row r="486" customFormat="false" ht="12.75" hidden="false" customHeight="false" outlineLevel="0" collapsed="false">
      <c r="C486" s="0"/>
      <c r="D486" s="0"/>
      <c r="E486" s="0"/>
      <c r="F486" s="0"/>
    </row>
    <row r="487" customFormat="false" ht="12.75" hidden="false" customHeight="false" outlineLevel="0" collapsed="false">
      <c r="C487" s="0"/>
      <c r="D487" s="0"/>
      <c r="E487" s="0"/>
      <c r="F487" s="0"/>
    </row>
    <row r="488" customFormat="false" ht="12.75" hidden="false" customHeight="false" outlineLevel="0" collapsed="false">
      <c r="C488" s="0"/>
      <c r="D488" s="0"/>
      <c r="E488" s="0"/>
      <c r="F488" s="0"/>
    </row>
    <row r="489" customFormat="false" ht="12.75" hidden="false" customHeight="false" outlineLevel="0" collapsed="false">
      <c r="C489" s="0"/>
      <c r="D489" s="0"/>
      <c r="E489" s="0"/>
      <c r="F489" s="0"/>
    </row>
    <row r="490" customFormat="false" ht="12.75" hidden="false" customHeight="false" outlineLevel="0" collapsed="false">
      <c r="C490" s="0"/>
      <c r="D490" s="0"/>
      <c r="E490" s="0"/>
      <c r="F490" s="0"/>
    </row>
    <row r="491" customFormat="false" ht="12.75" hidden="false" customHeight="false" outlineLevel="0" collapsed="false">
      <c r="C491" s="0"/>
      <c r="D491" s="0"/>
      <c r="E491" s="0"/>
      <c r="F491" s="0"/>
    </row>
    <row r="492" customFormat="false" ht="12.75" hidden="false" customHeight="false" outlineLevel="0" collapsed="false">
      <c r="C492" s="0"/>
      <c r="D492" s="0"/>
      <c r="E492" s="0"/>
      <c r="F492" s="0"/>
    </row>
    <row r="493" customFormat="false" ht="12.75" hidden="false" customHeight="false" outlineLevel="0" collapsed="false">
      <c r="C493" s="0"/>
      <c r="D493" s="0"/>
      <c r="E493" s="0"/>
      <c r="F493" s="0"/>
    </row>
    <row r="494" customFormat="false" ht="12.75" hidden="false" customHeight="false" outlineLevel="0" collapsed="false">
      <c r="C494" s="0"/>
      <c r="D494" s="0"/>
      <c r="E494" s="0"/>
      <c r="F494" s="0"/>
    </row>
    <row r="495" customFormat="false" ht="12.75" hidden="false" customHeight="false" outlineLevel="0" collapsed="false">
      <c r="C495" s="0"/>
      <c r="D495" s="0"/>
      <c r="E495" s="0"/>
      <c r="F495" s="0"/>
    </row>
    <row r="496" customFormat="false" ht="12.75" hidden="false" customHeight="false" outlineLevel="0" collapsed="false">
      <c r="C496" s="0"/>
      <c r="D496" s="0"/>
      <c r="E496" s="0"/>
      <c r="F496" s="0"/>
    </row>
    <row r="497" customFormat="false" ht="12.75" hidden="false" customHeight="false" outlineLevel="0" collapsed="false">
      <c r="C497" s="0"/>
      <c r="D497" s="0"/>
      <c r="E497" s="0"/>
      <c r="F497" s="0"/>
    </row>
    <row r="498" customFormat="false" ht="12.75" hidden="false" customHeight="false" outlineLevel="0" collapsed="false">
      <c r="C498" s="0"/>
      <c r="D498" s="0"/>
      <c r="E498" s="0"/>
      <c r="F498" s="0"/>
    </row>
    <row r="499" customFormat="false" ht="12.75" hidden="false" customHeight="false" outlineLevel="0" collapsed="false">
      <c r="C499" s="0"/>
      <c r="D499" s="0"/>
      <c r="E499" s="0"/>
      <c r="F499" s="0"/>
    </row>
    <row r="500" customFormat="false" ht="12.75" hidden="false" customHeight="false" outlineLevel="0" collapsed="false">
      <c r="C500" s="0"/>
      <c r="D500" s="0"/>
      <c r="E500" s="0"/>
      <c r="F500" s="0"/>
    </row>
    <row r="501" customFormat="false" ht="12.75" hidden="false" customHeight="false" outlineLevel="0" collapsed="false">
      <c r="C501" s="0"/>
      <c r="D501" s="0"/>
      <c r="E501" s="0"/>
      <c r="F501" s="0"/>
    </row>
    <row r="502" customFormat="false" ht="12.75" hidden="false" customHeight="false" outlineLevel="0" collapsed="false">
      <c r="C502" s="0"/>
      <c r="D502" s="0"/>
      <c r="E502" s="0"/>
      <c r="F502" s="0"/>
    </row>
    <row r="503" customFormat="false" ht="12.75" hidden="false" customHeight="false" outlineLevel="0" collapsed="false">
      <c r="C503" s="0"/>
      <c r="D503" s="0"/>
      <c r="E503" s="0"/>
      <c r="F503" s="0"/>
    </row>
    <row r="504" customFormat="false" ht="12.75" hidden="false" customHeight="false" outlineLevel="0" collapsed="false">
      <c r="C504" s="0"/>
      <c r="D504" s="0"/>
      <c r="E504" s="0"/>
      <c r="F504" s="0"/>
    </row>
    <row r="505" customFormat="false" ht="12.75" hidden="false" customHeight="false" outlineLevel="0" collapsed="false">
      <c r="C505" s="0"/>
      <c r="D505" s="0"/>
      <c r="E505" s="0"/>
      <c r="F505" s="0"/>
    </row>
    <row r="506" customFormat="false" ht="12.75" hidden="false" customHeight="false" outlineLevel="0" collapsed="false">
      <c r="C506" s="0"/>
      <c r="D506" s="0"/>
      <c r="E506" s="0"/>
      <c r="F506" s="0"/>
    </row>
    <row r="507" customFormat="false" ht="12.75" hidden="false" customHeight="false" outlineLevel="0" collapsed="false">
      <c r="C507" s="0"/>
      <c r="D507" s="0"/>
      <c r="E507" s="0"/>
      <c r="F507" s="0"/>
    </row>
    <row r="508" customFormat="false" ht="12.75" hidden="false" customHeight="false" outlineLevel="0" collapsed="false">
      <c r="C508" s="0"/>
      <c r="D508" s="0"/>
      <c r="E508" s="0"/>
      <c r="F508" s="0"/>
    </row>
    <row r="509" customFormat="false" ht="12.75" hidden="false" customHeight="false" outlineLevel="0" collapsed="false">
      <c r="C509" s="0"/>
      <c r="D509" s="0"/>
      <c r="E509" s="0"/>
      <c r="F509" s="0"/>
    </row>
    <row r="510" customFormat="false" ht="12.75" hidden="false" customHeight="false" outlineLevel="0" collapsed="false">
      <c r="C510" s="0"/>
      <c r="D510" s="0"/>
      <c r="E510" s="0"/>
      <c r="F510" s="0"/>
    </row>
    <row r="511" customFormat="false" ht="12.75" hidden="false" customHeight="false" outlineLevel="0" collapsed="false">
      <c r="C511" s="0"/>
      <c r="D511" s="0"/>
      <c r="E511" s="0"/>
      <c r="F511" s="0"/>
    </row>
    <row r="512" customFormat="false" ht="12.75" hidden="false" customHeight="false" outlineLevel="0" collapsed="false">
      <c r="C512" s="0"/>
      <c r="D512" s="0"/>
      <c r="E512" s="0"/>
      <c r="F512" s="0"/>
    </row>
    <row r="513" customFormat="false" ht="12.75" hidden="false" customHeight="false" outlineLevel="0" collapsed="false">
      <c r="C513" s="0"/>
      <c r="D513" s="0"/>
      <c r="E513" s="0"/>
      <c r="F513" s="0"/>
    </row>
    <row r="514" customFormat="false" ht="12.75" hidden="false" customHeight="false" outlineLevel="0" collapsed="false">
      <c r="C514" s="0"/>
      <c r="D514" s="0"/>
      <c r="E514" s="0"/>
      <c r="F514" s="0"/>
    </row>
    <row r="515" customFormat="false" ht="12.75" hidden="false" customHeight="false" outlineLevel="0" collapsed="false">
      <c r="C515" s="0"/>
      <c r="D515" s="0"/>
      <c r="E515" s="0"/>
      <c r="F515" s="0"/>
    </row>
    <row r="516" customFormat="false" ht="12.75" hidden="false" customHeight="false" outlineLevel="0" collapsed="false">
      <c r="C516" s="0"/>
      <c r="D516" s="0"/>
      <c r="E516" s="0"/>
      <c r="F516" s="0"/>
    </row>
    <row r="517" customFormat="false" ht="12.75" hidden="false" customHeight="false" outlineLevel="0" collapsed="false">
      <c r="C517" s="0"/>
      <c r="D517" s="0"/>
      <c r="E517" s="0"/>
      <c r="F517" s="0"/>
    </row>
    <row r="518" customFormat="false" ht="12.75" hidden="false" customHeight="false" outlineLevel="0" collapsed="false">
      <c r="C518" s="0"/>
      <c r="D518" s="0"/>
      <c r="E518" s="0"/>
      <c r="F518" s="0"/>
    </row>
    <row r="519" customFormat="false" ht="12.75" hidden="false" customHeight="false" outlineLevel="0" collapsed="false">
      <c r="C519" s="0"/>
      <c r="D519" s="0"/>
      <c r="E519" s="0"/>
      <c r="F519" s="0"/>
    </row>
    <row r="520" customFormat="false" ht="12.75" hidden="false" customHeight="false" outlineLevel="0" collapsed="false">
      <c r="C520" s="0"/>
      <c r="D520" s="0"/>
      <c r="E520" s="0"/>
      <c r="F520" s="0"/>
    </row>
    <row r="521" customFormat="false" ht="12.75" hidden="false" customHeight="false" outlineLevel="0" collapsed="false">
      <c r="C521" s="0"/>
      <c r="D521" s="0"/>
      <c r="E521" s="0"/>
      <c r="F521" s="0"/>
    </row>
    <row r="522" customFormat="false" ht="12.75" hidden="false" customHeight="false" outlineLevel="0" collapsed="false">
      <c r="C522" s="0"/>
      <c r="D522" s="0"/>
      <c r="E522" s="0"/>
      <c r="F522" s="0"/>
    </row>
    <row r="523" customFormat="false" ht="12.75" hidden="false" customHeight="false" outlineLevel="0" collapsed="false">
      <c r="C523" s="0"/>
      <c r="D523" s="0"/>
      <c r="E523" s="0"/>
      <c r="F523" s="0"/>
    </row>
    <row r="524" customFormat="false" ht="12.75" hidden="false" customHeight="false" outlineLevel="0" collapsed="false">
      <c r="C524" s="0"/>
      <c r="D524" s="0"/>
      <c r="E524" s="0"/>
      <c r="F524" s="0"/>
    </row>
    <row r="525" customFormat="false" ht="12.75" hidden="false" customHeight="false" outlineLevel="0" collapsed="false">
      <c r="C525" s="0"/>
      <c r="D525" s="0"/>
      <c r="E525" s="0"/>
      <c r="F525" s="0"/>
    </row>
    <row r="526" customFormat="false" ht="12.75" hidden="false" customHeight="false" outlineLevel="0" collapsed="false">
      <c r="C526" s="0"/>
      <c r="D526" s="0"/>
      <c r="E526" s="0"/>
      <c r="F526" s="0"/>
    </row>
    <row r="527" customFormat="false" ht="12.75" hidden="false" customHeight="false" outlineLevel="0" collapsed="false">
      <c r="C527" s="0"/>
      <c r="D527" s="0"/>
      <c r="E527" s="0"/>
      <c r="F527" s="0"/>
    </row>
    <row r="528" customFormat="false" ht="12.75" hidden="false" customHeight="false" outlineLevel="0" collapsed="false">
      <c r="C528" s="0"/>
      <c r="D528" s="0"/>
      <c r="E528" s="0"/>
      <c r="F528" s="0"/>
    </row>
    <row r="529" customFormat="false" ht="12.75" hidden="false" customHeight="false" outlineLevel="0" collapsed="false">
      <c r="C529" s="0"/>
      <c r="D529" s="0"/>
      <c r="E529" s="0"/>
      <c r="F529" s="0"/>
    </row>
    <row r="530" customFormat="false" ht="12.75" hidden="false" customHeight="false" outlineLevel="0" collapsed="false">
      <c r="C530" s="0"/>
      <c r="D530" s="0"/>
      <c r="E530" s="0"/>
      <c r="F530" s="0"/>
    </row>
    <row r="531" customFormat="false" ht="12.75" hidden="false" customHeight="false" outlineLevel="0" collapsed="false">
      <c r="C531" s="0"/>
      <c r="D531" s="0"/>
      <c r="E531" s="0"/>
      <c r="F531" s="0"/>
    </row>
    <row r="532" customFormat="false" ht="12.75" hidden="false" customHeight="false" outlineLevel="0" collapsed="false">
      <c r="C532" s="0"/>
      <c r="D532" s="0"/>
      <c r="E532" s="0"/>
      <c r="F532" s="0"/>
    </row>
    <row r="533" customFormat="false" ht="12.75" hidden="false" customHeight="false" outlineLevel="0" collapsed="false">
      <c r="C533" s="0"/>
      <c r="D533" s="0"/>
      <c r="E533" s="0"/>
      <c r="F533" s="0"/>
    </row>
    <row r="534" customFormat="false" ht="12.75" hidden="false" customHeight="false" outlineLevel="0" collapsed="false">
      <c r="C534" s="0"/>
      <c r="D534" s="0"/>
      <c r="E534" s="0"/>
      <c r="F534" s="0"/>
    </row>
    <row r="535" customFormat="false" ht="12.75" hidden="false" customHeight="false" outlineLevel="0" collapsed="false">
      <c r="C535" s="0"/>
      <c r="D535" s="0"/>
      <c r="E535" s="0"/>
      <c r="F535" s="0"/>
    </row>
    <row r="536" customFormat="false" ht="12.75" hidden="false" customHeight="false" outlineLevel="0" collapsed="false">
      <c r="C536" s="0"/>
      <c r="D536" s="0"/>
      <c r="E536" s="0"/>
      <c r="F536" s="0"/>
    </row>
    <row r="537" customFormat="false" ht="12.75" hidden="false" customHeight="false" outlineLevel="0" collapsed="false">
      <c r="C537" s="0"/>
      <c r="D537" s="0"/>
      <c r="E537" s="0"/>
      <c r="F537" s="0"/>
    </row>
    <row r="538" customFormat="false" ht="12.75" hidden="false" customHeight="false" outlineLevel="0" collapsed="false">
      <c r="C538" s="0"/>
      <c r="D538" s="0"/>
      <c r="E538" s="0"/>
      <c r="F538" s="0"/>
    </row>
    <row r="539" customFormat="false" ht="12.75" hidden="false" customHeight="false" outlineLevel="0" collapsed="false">
      <c r="C539" s="0"/>
      <c r="D539" s="0"/>
      <c r="E539" s="0"/>
      <c r="F539" s="0"/>
    </row>
    <row r="540" customFormat="false" ht="12.75" hidden="false" customHeight="false" outlineLevel="0" collapsed="false">
      <c r="C540" s="0"/>
      <c r="D540" s="0"/>
      <c r="E540" s="0"/>
      <c r="F540" s="0"/>
    </row>
    <row r="541" customFormat="false" ht="12.75" hidden="false" customHeight="false" outlineLevel="0" collapsed="false">
      <c r="C541" s="0"/>
      <c r="D541" s="0"/>
      <c r="E541" s="0"/>
      <c r="F541" s="0"/>
    </row>
    <row r="542" customFormat="false" ht="12.75" hidden="false" customHeight="false" outlineLevel="0" collapsed="false">
      <c r="C542" s="0"/>
      <c r="D542" s="0"/>
      <c r="E542" s="0"/>
      <c r="F542" s="0"/>
    </row>
    <row r="543" customFormat="false" ht="12.75" hidden="false" customHeight="false" outlineLevel="0" collapsed="false">
      <c r="C543" s="0"/>
      <c r="D543" s="0"/>
      <c r="E543" s="0"/>
      <c r="F543" s="0"/>
    </row>
    <row r="544" customFormat="false" ht="12.75" hidden="false" customHeight="false" outlineLevel="0" collapsed="false">
      <c r="C544" s="0"/>
      <c r="D544" s="0"/>
      <c r="E544" s="0"/>
      <c r="F544" s="0"/>
    </row>
    <row r="545" customFormat="false" ht="12.75" hidden="false" customHeight="false" outlineLevel="0" collapsed="false">
      <c r="C545" s="0"/>
      <c r="D545" s="0"/>
      <c r="E545" s="0"/>
      <c r="F545" s="0"/>
    </row>
    <row r="546" customFormat="false" ht="12.75" hidden="false" customHeight="false" outlineLevel="0" collapsed="false">
      <c r="C546" s="0"/>
      <c r="D546" s="0"/>
      <c r="E546" s="0"/>
      <c r="F546" s="0"/>
    </row>
    <row r="547" customFormat="false" ht="12.75" hidden="false" customHeight="false" outlineLevel="0" collapsed="false">
      <c r="C547" s="0"/>
      <c r="D547" s="0"/>
      <c r="E547" s="0"/>
      <c r="F547" s="0"/>
    </row>
    <row r="548" customFormat="false" ht="12.75" hidden="false" customHeight="false" outlineLevel="0" collapsed="false">
      <c r="C548" s="0"/>
      <c r="D548" s="0"/>
      <c r="E548" s="0"/>
      <c r="F548" s="0"/>
    </row>
    <row r="549" customFormat="false" ht="12.75" hidden="false" customHeight="false" outlineLevel="0" collapsed="false">
      <c r="C549" s="0"/>
      <c r="D549" s="0"/>
      <c r="E549" s="0"/>
      <c r="F549" s="0"/>
    </row>
    <row r="550" customFormat="false" ht="12.75" hidden="false" customHeight="false" outlineLevel="0" collapsed="false">
      <c r="C550" s="0"/>
      <c r="D550" s="0"/>
      <c r="E550" s="0"/>
      <c r="F550" s="0"/>
    </row>
    <row r="551" customFormat="false" ht="12.75" hidden="false" customHeight="false" outlineLevel="0" collapsed="false">
      <c r="C551" s="0"/>
      <c r="D551" s="0"/>
      <c r="E551" s="0"/>
      <c r="F551" s="0"/>
    </row>
    <row r="552" customFormat="false" ht="12.75" hidden="false" customHeight="false" outlineLevel="0" collapsed="false">
      <c r="C552" s="0"/>
      <c r="D552" s="0"/>
      <c r="E552" s="0"/>
      <c r="F552" s="0"/>
    </row>
    <row r="553" customFormat="false" ht="12.75" hidden="false" customHeight="false" outlineLevel="0" collapsed="false">
      <c r="C553" s="0"/>
      <c r="D553" s="0"/>
      <c r="E553" s="0"/>
      <c r="F553" s="0"/>
    </row>
    <row r="554" customFormat="false" ht="12.75" hidden="false" customHeight="false" outlineLevel="0" collapsed="false">
      <c r="C554" s="0"/>
      <c r="D554" s="0"/>
      <c r="E554" s="0"/>
      <c r="F554" s="0"/>
    </row>
    <row r="555" customFormat="false" ht="12.75" hidden="false" customHeight="false" outlineLevel="0" collapsed="false">
      <c r="C555" s="0"/>
      <c r="D555" s="0"/>
      <c r="E555" s="0"/>
      <c r="F555" s="0"/>
    </row>
    <row r="556" customFormat="false" ht="12.75" hidden="false" customHeight="false" outlineLevel="0" collapsed="false">
      <c r="C556" s="0"/>
      <c r="D556" s="0"/>
      <c r="E556" s="0"/>
      <c r="F556" s="0"/>
    </row>
    <row r="557" customFormat="false" ht="12.75" hidden="false" customHeight="false" outlineLevel="0" collapsed="false">
      <c r="C557" s="0"/>
      <c r="D557" s="0"/>
      <c r="E557" s="0"/>
      <c r="F557" s="0"/>
    </row>
    <row r="558" customFormat="false" ht="12.75" hidden="false" customHeight="false" outlineLevel="0" collapsed="false">
      <c r="C558" s="0"/>
      <c r="D558" s="0"/>
      <c r="E558" s="0"/>
      <c r="F558" s="0"/>
    </row>
    <row r="559" customFormat="false" ht="12.75" hidden="false" customHeight="false" outlineLevel="0" collapsed="false">
      <c r="C559" s="0"/>
      <c r="D559" s="0"/>
      <c r="E559" s="0"/>
      <c r="F559" s="0"/>
    </row>
    <row r="560" customFormat="false" ht="12.75" hidden="false" customHeight="false" outlineLevel="0" collapsed="false">
      <c r="C560" s="0"/>
      <c r="D560" s="0"/>
      <c r="E560" s="0"/>
      <c r="F560" s="0"/>
    </row>
    <row r="561" customFormat="false" ht="12.75" hidden="false" customHeight="false" outlineLevel="0" collapsed="false">
      <c r="C561" s="0"/>
      <c r="D561" s="0"/>
      <c r="E561" s="0"/>
      <c r="F561" s="0"/>
    </row>
    <row r="562" customFormat="false" ht="12.75" hidden="false" customHeight="false" outlineLevel="0" collapsed="false">
      <c r="C562" s="0"/>
      <c r="D562" s="0"/>
      <c r="E562" s="0"/>
      <c r="F562" s="0"/>
    </row>
    <row r="563" customFormat="false" ht="12.75" hidden="false" customHeight="false" outlineLevel="0" collapsed="false">
      <c r="C563" s="0"/>
      <c r="D563" s="0"/>
      <c r="E563" s="0"/>
      <c r="F563" s="0"/>
    </row>
    <row r="564" customFormat="false" ht="12.75" hidden="false" customHeight="false" outlineLevel="0" collapsed="false">
      <c r="C564" s="0"/>
      <c r="D564" s="0"/>
      <c r="E564" s="0"/>
      <c r="F564" s="0"/>
    </row>
    <row r="565" customFormat="false" ht="12.75" hidden="false" customHeight="false" outlineLevel="0" collapsed="false">
      <c r="C565" s="0"/>
      <c r="D565" s="0"/>
      <c r="E565" s="0"/>
      <c r="F565" s="0"/>
    </row>
    <row r="566" customFormat="false" ht="12.75" hidden="false" customHeight="false" outlineLevel="0" collapsed="false">
      <c r="C566" s="0"/>
      <c r="D566" s="0"/>
      <c r="E566" s="0"/>
      <c r="F566" s="0"/>
    </row>
    <row r="567" customFormat="false" ht="12.75" hidden="false" customHeight="false" outlineLevel="0" collapsed="false">
      <c r="C567" s="0"/>
      <c r="D567" s="0"/>
      <c r="E567" s="0"/>
      <c r="F567" s="0"/>
    </row>
    <row r="568" customFormat="false" ht="12.75" hidden="false" customHeight="false" outlineLevel="0" collapsed="false">
      <c r="C568" s="0"/>
      <c r="D568" s="0"/>
      <c r="E568" s="0"/>
      <c r="F568" s="0"/>
    </row>
    <row r="569" customFormat="false" ht="12.75" hidden="false" customHeight="false" outlineLevel="0" collapsed="false">
      <c r="C569" s="0"/>
      <c r="D569" s="0"/>
      <c r="E569" s="0"/>
      <c r="F569" s="0"/>
    </row>
    <row r="570" customFormat="false" ht="12.75" hidden="false" customHeight="false" outlineLevel="0" collapsed="false">
      <c r="C570" s="0"/>
      <c r="D570" s="0"/>
      <c r="E570" s="0"/>
      <c r="F570" s="0"/>
    </row>
    <row r="571" customFormat="false" ht="12.75" hidden="false" customHeight="false" outlineLevel="0" collapsed="false">
      <c r="C571" s="0"/>
      <c r="D571" s="0"/>
      <c r="E571" s="0"/>
      <c r="F571" s="0"/>
    </row>
    <row r="572" customFormat="false" ht="12.75" hidden="false" customHeight="false" outlineLevel="0" collapsed="false">
      <c r="C572" s="0"/>
      <c r="D572" s="0"/>
      <c r="E572" s="0"/>
      <c r="F572" s="0"/>
    </row>
    <row r="573" customFormat="false" ht="12.75" hidden="false" customHeight="false" outlineLevel="0" collapsed="false">
      <c r="C573" s="0"/>
      <c r="D573" s="0"/>
      <c r="E573" s="0"/>
      <c r="F573" s="0"/>
    </row>
    <row r="574" customFormat="false" ht="12.75" hidden="false" customHeight="false" outlineLevel="0" collapsed="false">
      <c r="C574" s="0"/>
      <c r="D574" s="0"/>
      <c r="E574" s="0"/>
      <c r="F574" s="0"/>
    </row>
    <row r="575" customFormat="false" ht="12.75" hidden="false" customHeight="false" outlineLevel="0" collapsed="false">
      <c r="C575" s="0"/>
      <c r="D575" s="0"/>
      <c r="E575" s="0"/>
      <c r="F575" s="0"/>
    </row>
    <row r="576" customFormat="false" ht="12.75" hidden="false" customHeight="false" outlineLevel="0" collapsed="false">
      <c r="C576" s="0"/>
      <c r="D576" s="0"/>
      <c r="E576" s="0"/>
      <c r="F576" s="0"/>
    </row>
    <row r="577" customFormat="false" ht="12.75" hidden="false" customHeight="false" outlineLevel="0" collapsed="false">
      <c r="C577" s="0"/>
      <c r="D577" s="0"/>
      <c r="E577" s="0"/>
      <c r="F577" s="0"/>
    </row>
    <row r="578" customFormat="false" ht="12.75" hidden="false" customHeight="false" outlineLevel="0" collapsed="false">
      <c r="C578" s="0"/>
      <c r="D578" s="0"/>
      <c r="E578" s="0"/>
      <c r="F578" s="0"/>
    </row>
    <row r="579" customFormat="false" ht="12.75" hidden="false" customHeight="false" outlineLevel="0" collapsed="false">
      <c r="C579" s="0"/>
      <c r="D579" s="0"/>
      <c r="E579" s="0"/>
      <c r="F579" s="0"/>
    </row>
    <row r="580" customFormat="false" ht="12.75" hidden="false" customHeight="false" outlineLevel="0" collapsed="false">
      <c r="C580" s="0"/>
      <c r="D580" s="0"/>
      <c r="E580" s="0"/>
      <c r="F580" s="0"/>
    </row>
    <row r="581" customFormat="false" ht="12.75" hidden="false" customHeight="false" outlineLevel="0" collapsed="false">
      <c r="C581" s="0"/>
      <c r="D581" s="0"/>
      <c r="E581" s="0"/>
      <c r="F581" s="0"/>
    </row>
    <row r="582" customFormat="false" ht="12.75" hidden="false" customHeight="false" outlineLevel="0" collapsed="false">
      <c r="C582" s="0"/>
      <c r="D582" s="0"/>
      <c r="E582" s="0"/>
      <c r="F582" s="0"/>
    </row>
    <row r="583" customFormat="false" ht="12.75" hidden="false" customHeight="false" outlineLevel="0" collapsed="false">
      <c r="C583" s="0"/>
      <c r="D583" s="0"/>
      <c r="E583" s="0"/>
      <c r="F583" s="0"/>
    </row>
    <row r="584" customFormat="false" ht="12.75" hidden="false" customHeight="false" outlineLevel="0" collapsed="false">
      <c r="C584" s="0"/>
      <c r="D584" s="0"/>
      <c r="E584" s="0"/>
      <c r="F584" s="0"/>
    </row>
    <row r="585" customFormat="false" ht="12.75" hidden="false" customHeight="false" outlineLevel="0" collapsed="false">
      <c r="C585" s="0"/>
      <c r="D585" s="0"/>
      <c r="E585" s="0"/>
      <c r="F585" s="0"/>
    </row>
    <row r="586" customFormat="false" ht="12.75" hidden="false" customHeight="false" outlineLevel="0" collapsed="false">
      <c r="C586" s="0"/>
      <c r="D586" s="0"/>
      <c r="E586" s="0"/>
      <c r="F586" s="0"/>
    </row>
    <row r="587" customFormat="false" ht="12.75" hidden="false" customHeight="false" outlineLevel="0" collapsed="false">
      <c r="C587" s="0"/>
      <c r="D587" s="0"/>
      <c r="E587" s="0"/>
      <c r="F587" s="0"/>
    </row>
    <row r="588" customFormat="false" ht="12.75" hidden="false" customHeight="false" outlineLevel="0" collapsed="false">
      <c r="C588" s="0"/>
      <c r="D588" s="0"/>
      <c r="E588" s="0"/>
      <c r="F588" s="0"/>
    </row>
    <row r="589" customFormat="false" ht="12.75" hidden="false" customHeight="false" outlineLevel="0" collapsed="false">
      <c r="C589" s="0"/>
      <c r="D589" s="0"/>
      <c r="E589" s="0"/>
      <c r="F589" s="0"/>
    </row>
    <row r="590" customFormat="false" ht="12.75" hidden="false" customHeight="false" outlineLevel="0" collapsed="false">
      <c r="C590" s="0"/>
      <c r="D590" s="0"/>
      <c r="E590" s="0"/>
      <c r="F590" s="0"/>
    </row>
    <row r="591" customFormat="false" ht="12.75" hidden="false" customHeight="false" outlineLevel="0" collapsed="false">
      <c r="C591" s="0"/>
      <c r="D591" s="0"/>
      <c r="E591" s="0"/>
      <c r="F591" s="0"/>
    </row>
    <row r="592" customFormat="false" ht="12.75" hidden="false" customHeight="false" outlineLevel="0" collapsed="false">
      <c r="C592" s="0"/>
      <c r="D592" s="0"/>
      <c r="E592" s="0"/>
      <c r="F592" s="0"/>
    </row>
    <row r="593" customFormat="false" ht="12.75" hidden="false" customHeight="false" outlineLevel="0" collapsed="false">
      <c r="C593" s="0"/>
      <c r="D593" s="0"/>
      <c r="E593" s="0"/>
      <c r="F593" s="0"/>
    </row>
    <row r="594" customFormat="false" ht="12.75" hidden="false" customHeight="false" outlineLevel="0" collapsed="false">
      <c r="C594" s="0"/>
      <c r="D594" s="0"/>
      <c r="E594" s="0"/>
      <c r="F594" s="0"/>
    </row>
    <row r="595" customFormat="false" ht="12.75" hidden="false" customHeight="false" outlineLevel="0" collapsed="false">
      <c r="C595" s="0"/>
      <c r="D595" s="0"/>
      <c r="E595" s="0"/>
      <c r="F595" s="0"/>
    </row>
    <row r="596" customFormat="false" ht="12.75" hidden="false" customHeight="false" outlineLevel="0" collapsed="false">
      <c r="C596" s="0"/>
      <c r="D596" s="0"/>
      <c r="E596" s="0"/>
      <c r="F596" s="0"/>
    </row>
    <row r="597" customFormat="false" ht="12.75" hidden="false" customHeight="false" outlineLevel="0" collapsed="false">
      <c r="C597" s="0"/>
      <c r="D597" s="0"/>
      <c r="E597" s="0"/>
      <c r="F597" s="0"/>
    </row>
    <row r="598" customFormat="false" ht="12.75" hidden="false" customHeight="false" outlineLevel="0" collapsed="false">
      <c r="C598" s="0"/>
      <c r="D598" s="0"/>
      <c r="E598" s="0"/>
      <c r="F598" s="0"/>
    </row>
    <row r="599" customFormat="false" ht="12.75" hidden="false" customHeight="false" outlineLevel="0" collapsed="false">
      <c r="C599" s="0"/>
      <c r="D599" s="0"/>
      <c r="E599" s="0"/>
      <c r="F599" s="0"/>
    </row>
    <row r="600" customFormat="false" ht="12.75" hidden="false" customHeight="false" outlineLevel="0" collapsed="false">
      <c r="C600" s="0"/>
      <c r="D600" s="0"/>
      <c r="E600" s="0"/>
      <c r="F600" s="0"/>
    </row>
    <row r="601" customFormat="false" ht="12.75" hidden="false" customHeight="false" outlineLevel="0" collapsed="false">
      <c r="C601" s="0"/>
      <c r="D601" s="0"/>
      <c r="E601" s="0"/>
      <c r="F601" s="0"/>
    </row>
    <row r="602" customFormat="false" ht="12.75" hidden="false" customHeight="false" outlineLevel="0" collapsed="false">
      <c r="C602" s="0"/>
      <c r="D602" s="0"/>
      <c r="E602" s="0"/>
      <c r="F602" s="0"/>
    </row>
    <row r="603" customFormat="false" ht="12.75" hidden="false" customHeight="false" outlineLevel="0" collapsed="false">
      <c r="C603" s="0"/>
      <c r="D603" s="0"/>
      <c r="E603" s="0"/>
      <c r="F603" s="0"/>
    </row>
    <row r="604" customFormat="false" ht="12.75" hidden="false" customHeight="false" outlineLevel="0" collapsed="false">
      <c r="C604" s="0"/>
      <c r="D604" s="0"/>
      <c r="E604" s="0"/>
      <c r="F604" s="0"/>
    </row>
    <row r="605" customFormat="false" ht="12.75" hidden="false" customHeight="false" outlineLevel="0" collapsed="false">
      <c r="C605" s="0"/>
      <c r="D605" s="0"/>
      <c r="E605" s="0"/>
      <c r="F605" s="0"/>
    </row>
    <row r="606" customFormat="false" ht="12.75" hidden="false" customHeight="false" outlineLevel="0" collapsed="false">
      <c r="C606" s="0"/>
      <c r="D606" s="0"/>
      <c r="E606" s="0"/>
      <c r="F606" s="0"/>
    </row>
    <row r="607" customFormat="false" ht="12.75" hidden="false" customHeight="false" outlineLevel="0" collapsed="false">
      <c r="C607" s="0"/>
      <c r="D607" s="0"/>
      <c r="E607" s="0"/>
      <c r="F607" s="0"/>
    </row>
    <row r="608" customFormat="false" ht="12.75" hidden="false" customHeight="false" outlineLevel="0" collapsed="false">
      <c r="C608" s="0"/>
      <c r="D608" s="0"/>
      <c r="E608" s="0"/>
      <c r="F608" s="0"/>
    </row>
    <row r="609" customFormat="false" ht="12.75" hidden="false" customHeight="false" outlineLevel="0" collapsed="false">
      <c r="C609" s="0"/>
      <c r="D609" s="0"/>
      <c r="E609" s="0"/>
      <c r="F609" s="0"/>
    </row>
    <row r="610" customFormat="false" ht="12.75" hidden="false" customHeight="false" outlineLevel="0" collapsed="false">
      <c r="C610" s="0"/>
      <c r="D610" s="0"/>
      <c r="E610" s="0"/>
      <c r="F610" s="0"/>
    </row>
    <row r="611" customFormat="false" ht="12.75" hidden="false" customHeight="false" outlineLevel="0" collapsed="false">
      <c r="C611" s="0"/>
      <c r="D611" s="0"/>
      <c r="E611" s="0"/>
      <c r="F611" s="0"/>
    </row>
    <row r="612" customFormat="false" ht="12.75" hidden="false" customHeight="false" outlineLevel="0" collapsed="false">
      <c r="C612" s="0"/>
      <c r="D612" s="0"/>
      <c r="E612" s="0"/>
      <c r="F612" s="0"/>
    </row>
    <row r="613" customFormat="false" ht="12.75" hidden="false" customHeight="false" outlineLevel="0" collapsed="false">
      <c r="C613" s="0"/>
      <c r="D613" s="0"/>
      <c r="E613" s="0"/>
      <c r="F613" s="0"/>
    </row>
    <row r="614" customFormat="false" ht="12.75" hidden="false" customHeight="false" outlineLevel="0" collapsed="false">
      <c r="C614" s="0"/>
      <c r="D614" s="0"/>
      <c r="E614" s="0"/>
      <c r="F614" s="0"/>
    </row>
    <row r="615" customFormat="false" ht="12.75" hidden="false" customHeight="false" outlineLevel="0" collapsed="false">
      <c r="C615" s="0"/>
      <c r="D615" s="0"/>
      <c r="E615" s="0"/>
      <c r="F615" s="0"/>
    </row>
    <row r="616" customFormat="false" ht="12.75" hidden="false" customHeight="false" outlineLevel="0" collapsed="false">
      <c r="C616" s="0"/>
      <c r="D616" s="0"/>
      <c r="E616" s="0"/>
      <c r="F616" s="0"/>
    </row>
    <row r="617" customFormat="false" ht="12.75" hidden="false" customHeight="false" outlineLevel="0" collapsed="false">
      <c r="C617" s="0"/>
      <c r="D617" s="0"/>
      <c r="E617" s="0"/>
      <c r="F617" s="0"/>
    </row>
    <row r="618" customFormat="false" ht="12.75" hidden="false" customHeight="false" outlineLevel="0" collapsed="false">
      <c r="C618" s="0"/>
      <c r="D618" s="0"/>
      <c r="E618" s="0"/>
      <c r="F618" s="0"/>
    </row>
    <row r="619" customFormat="false" ht="12.75" hidden="false" customHeight="false" outlineLevel="0" collapsed="false">
      <c r="C619" s="0"/>
      <c r="D619" s="0"/>
      <c r="E619" s="0"/>
      <c r="F619" s="0"/>
    </row>
    <row r="620" customFormat="false" ht="12.75" hidden="false" customHeight="false" outlineLevel="0" collapsed="false">
      <c r="C620" s="0"/>
      <c r="D620" s="0"/>
      <c r="E620" s="0"/>
      <c r="F620" s="0"/>
    </row>
    <row r="621" customFormat="false" ht="12.75" hidden="false" customHeight="false" outlineLevel="0" collapsed="false">
      <c r="C621" s="0"/>
      <c r="D621" s="0"/>
      <c r="E621" s="0"/>
      <c r="F621" s="0"/>
    </row>
    <row r="622" customFormat="false" ht="12.75" hidden="false" customHeight="false" outlineLevel="0" collapsed="false">
      <c r="C622" s="0"/>
      <c r="D622" s="0"/>
      <c r="E622" s="0"/>
      <c r="F622" s="0"/>
    </row>
    <row r="623" customFormat="false" ht="12.75" hidden="false" customHeight="false" outlineLevel="0" collapsed="false">
      <c r="C623" s="0"/>
      <c r="D623" s="0"/>
      <c r="E623" s="0"/>
      <c r="F623" s="0"/>
    </row>
    <row r="624" customFormat="false" ht="12.75" hidden="false" customHeight="false" outlineLevel="0" collapsed="false">
      <c r="C624" s="0"/>
      <c r="D624" s="0"/>
      <c r="E624" s="0"/>
      <c r="F624" s="0"/>
    </row>
    <row r="625" customFormat="false" ht="12.75" hidden="false" customHeight="false" outlineLevel="0" collapsed="false">
      <c r="C625" s="0"/>
      <c r="D625" s="0"/>
      <c r="E625" s="0"/>
      <c r="F625" s="0"/>
    </row>
    <row r="626" customFormat="false" ht="12.75" hidden="false" customHeight="false" outlineLevel="0" collapsed="false">
      <c r="C626" s="0"/>
      <c r="D626" s="0"/>
      <c r="E626" s="0"/>
      <c r="F626" s="0"/>
    </row>
    <row r="627" customFormat="false" ht="12.75" hidden="false" customHeight="false" outlineLevel="0" collapsed="false">
      <c r="C627" s="0"/>
      <c r="D627" s="0"/>
      <c r="E627" s="0"/>
      <c r="F627" s="0"/>
    </row>
    <row r="628" customFormat="false" ht="12.75" hidden="false" customHeight="false" outlineLevel="0" collapsed="false">
      <c r="C628" s="0"/>
      <c r="D628" s="0"/>
      <c r="E628" s="0"/>
      <c r="F628" s="0"/>
    </row>
    <row r="629" customFormat="false" ht="12.75" hidden="false" customHeight="false" outlineLevel="0" collapsed="false">
      <c r="C629" s="0"/>
      <c r="D629" s="0"/>
      <c r="E629" s="0"/>
      <c r="F629" s="0"/>
    </row>
    <row r="630" customFormat="false" ht="12.75" hidden="false" customHeight="false" outlineLevel="0" collapsed="false">
      <c r="C630" s="0"/>
      <c r="D630" s="0"/>
      <c r="E630" s="0"/>
      <c r="F630" s="0"/>
    </row>
    <row r="631" customFormat="false" ht="12.75" hidden="false" customHeight="false" outlineLevel="0" collapsed="false">
      <c r="C631" s="0"/>
      <c r="D631" s="0"/>
      <c r="E631" s="0"/>
      <c r="F631" s="0"/>
    </row>
    <row r="632" customFormat="false" ht="12.75" hidden="false" customHeight="false" outlineLevel="0" collapsed="false">
      <c r="C632" s="0"/>
      <c r="D632" s="0"/>
      <c r="E632" s="0"/>
      <c r="F632" s="0"/>
    </row>
    <row r="633" customFormat="false" ht="12.75" hidden="false" customHeight="false" outlineLevel="0" collapsed="false">
      <c r="C633" s="0"/>
      <c r="D633" s="0"/>
      <c r="E633" s="0"/>
      <c r="F633" s="0"/>
    </row>
    <row r="634" customFormat="false" ht="12.75" hidden="false" customHeight="false" outlineLevel="0" collapsed="false">
      <c r="C634" s="0"/>
      <c r="D634" s="0"/>
      <c r="E634" s="0"/>
      <c r="F634" s="0"/>
    </row>
    <row r="635" customFormat="false" ht="12.75" hidden="false" customHeight="false" outlineLevel="0" collapsed="false">
      <c r="C635" s="0"/>
      <c r="D635" s="0"/>
      <c r="E635" s="0"/>
      <c r="F635" s="0"/>
    </row>
    <row r="636" customFormat="false" ht="12.75" hidden="false" customHeight="false" outlineLevel="0" collapsed="false">
      <c r="C636" s="0"/>
      <c r="D636" s="0"/>
      <c r="E636" s="0"/>
      <c r="F636" s="0"/>
    </row>
    <row r="637" customFormat="false" ht="12.75" hidden="false" customHeight="false" outlineLevel="0" collapsed="false">
      <c r="C637" s="0"/>
      <c r="D637" s="0"/>
      <c r="E637" s="0"/>
      <c r="F637" s="0"/>
    </row>
    <row r="638" customFormat="false" ht="12.75" hidden="false" customHeight="false" outlineLevel="0" collapsed="false">
      <c r="C638" s="0"/>
      <c r="D638" s="0"/>
      <c r="E638" s="0"/>
      <c r="F638" s="0"/>
    </row>
    <row r="639" customFormat="false" ht="12.75" hidden="false" customHeight="false" outlineLevel="0" collapsed="false">
      <c r="C639" s="0"/>
      <c r="D639" s="0"/>
      <c r="E639" s="0"/>
      <c r="F639" s="0"/>
    </row>
    <row r="640" customFormat="false" ht="12.75" hidden="false" customHeight="false" outlineLevel="0" collapsed="false">
      <c r="C640" s="0"/>
      <c r="D640" s="0"/>
      <c r="E640" s="0"/>
      <c r="F640" s="0"/>
    </row>
    <row r="641" customFormat="false" ht="12.75" hidden="false" customHeight="false" outlineLevel="0" collapsed="false">
      <c r="C641" s="0"/>
      <c r="D641" s="0"/>
      <c r="E641" s="0"/>
      <c r="F641" s="0"/>
    </row>
    <row r="642" customFormat="false" ht="12.75" hidden="false" customHeight="false" outlineLevel="0" collapsed="false">
      <c r="C642" s="0"/>
      <c r="D642" s="0"/>
      <c r="E642" s="0"/>
      <c r="F642" s="0"/>
    </row>
    <row r="643" customFormat="false" ht="12.75" hidden="false" customHeight="false" outlineLevel="0" collapsed="false">
      <c r="C643" s="0"/>
      <c r="D643" s="0"/>
      <c r="E643" s="0"/>
      <c r="F643" s="0"/>
    </row>
    <row r="644" customFormat="false" ht="12.75" hidden="false" customHeight="false" outlineLevel="0" collapsed="false">
      <c r="C644" s="0"/>
      <c r="D644" s="0"/>
      <c r="E644" s="0"/>
      <c r="F644" s="0"/>
    </row>
    <row r="645" customFormat="false" ht="12.75" hidden="false" customHeight="false" outlineLevel="0" collapsed="false">
      <c r="C645" s="0"/>
      <c r="D645" s="0"/>
      <c r="E645" s="0"/>
      <c r="F645" s="0"/>
    </row>
    <row r="646" customFormat="false" ht="12.75" hidden="false" customHeight="false" outlineLevel="0" collapsed="false">
      <c r="C646" s="0"/>
      <c r="D646" s="0"/>
      <c r="E646" s="0"/>
      <c r="F646" s="0"/>
    </row>
    <row r="647" customFormat="false" ht="12.75" hidden="false" customHeight="false" outlineLevel="0" collapsed="false">
      <c r="C647" s="0"/>
      <c r="D647" s="0"/>
      <c r="E647" s="0"/>
      <c r="F647" s="0"/>
    </row>
    <row r="648" customFormat="false" ht="12.75" hidden="false" customHeight="false" outlineLevel="0" collapsed="false">
      <c r="C648" s="0"/>
      <c r="D648" s="0"/>
      <c r="E648" s="0"/>
      <c r="F648" s="0"/>
    </row>
    <row r="649" customFormat="false" ht="12.75" hidden="false" customHeight="false" outlineLevel="0" collapsed="false">
      <c r="C649" s="0"/>
      <c r="D649" s="0"/>
      <c r="E649" s="0"/>
      <c r="F649" s="0"/>
    </row>
    <row r="650" customFormat="false" ht="12.75" hidden="false" customHeight="false" outlineLevel="0" collapsed="false">
      <c r="C650" s="0"/>
      <c r="D650" s="0"/>
      <c r="E650" s="0"/>
      <c r="F650" s="0"/>
    </row>
    <row r="651" customFormat="false" ht="12.75" hidden="false" customHeight="false" outlineLevel="0" collapsed="false">
      <c r="C651" s="0"/>
      <c r="D651" s="0"/>
      <c r="E651" s="0"/>
      <c r="F651" s="0"/>
    </row>
    <row r="652" customFormat="false" ht="12.75" hidden="false" customHeight="false" outlineLevel="0" collapsed="false">
      <c r="C652" s="0"/>
      <c r="D652" s="0"/>
      <c r="E652" s="0"/>
      <c r="F652" s="0"/>
    </row>
    <row r="653" customFormat="false" ht="12.75" hidden="false" customHeight="false" outlineLevel="0" collapsed="false">
      <c r="C653" s="0"/>
      <c r="D653" s="0"/>
      <c r="E653" s="0"/>
      <c r="F653" s="0"/>
    </row>
    <row r="654" customFormat="false" ht="12.75" hidden="false" customHeight="false" outlineLevel="0" collapsed="false">
      <c r="C654" s="0"/>
      <c r="D654" s="0"/>
      <c r="E654" s="0"/>
      <c r="F654" s="0"/>
    </row>
    <row r="655" customFormat="false" ht="12.75" hidden="false" customHeight="false" outlineLevel="0" collapsed="false">
      <c r="C655" s="0"/>
      <c r="D655" s="0"/>
      <c r="E655" s="0"/>
      <c r="F655" s="0"/>
    </row>
    <row r="656" customFormat="false" ht="12.75" hidden="false" customHeight="false" outlineLevel="0" collapsed="false">
      <c r="C656" s="0"/>
      <c r="D656" s="0"/>
      <c r="E656" s="0"/>
      <c r="F656" s="0"/>
    </row>
    <row r="657" customFormat="false" ht="12.75" hidden="false" customHeight="false" outlineLevel="0" collapsed="false">
      <c r="C657" s="0"/>
      <c r="D657" s="0"/>
      <c r="E657" s="0"/>
      <c r="F657" s="0"/>
    </row>
    <row r="658" customFormat="false" ht="12.75" hidden="false" customHeight="false" outlineLevel="0" collapsed="false">
      <c r="C658" s="0"/>
      <c r="D658" s="0"/>
      <c r="E658" s="0"/>
      <c r="F658" s="0"/>
    </row>
    <row r="659" customFormat="false" ht="12.75" hidden="false" customHeight="false" outlineLevel="0" collapsed="false">
      <c r="C659" s="0"/>
      <c r="D659" s="0"/>
      <c r="E659" s="0"/>
      <c r="F659" s="0"/>
    </row>
    <row r="660" customFormat="false" ht="12.75" hidden="false" customHeight="false" outlineLevel="0" collapsed="false">
      <c r="C660" s="0"/>
      <c r="D660" s="0"/>
      <c r="E660" s="0"/>
      <c r="F660" s="0"/>
    </row>
    <row r="661" customFormat="false" ht="12.75" hidden="false" customHeight="false" outlineLevel="0" collapsed="false">
      <c r="C661" s="0"/>
      <c r="D661" s="0"/>
      <c r="E661" s="0"/>
      <c r="F661" s="0"/>
    </row>
    <row r="662" customFormat="false" ht="12.75" hidden="false" customHeight="false" outlineLevel="0" collapsed="false">
      <c r="C662" s="0"/>
      <c r="D662" s="0"/>
      <c r="E662" s="0"/>
      <c r="F662" s="0"/>
    </row>
    <row r="663" customFormat="false" ht="12.75" hidden="false" customHeight="false" outlineLevel="0" collapsed="false">
      <c r="C663" s="0"/>
      <c r="D663" s="0"/>
      <c r="E663" s="0"/>
      <c r="F663" s="0"/>
    </row>
    <row r="664" customFormat="false" ht="12.75" hidden="false" customHeight="false" outlineLevel="0" collapsed="false">
      <c r="C664" s="0"/>
      <c r="D664" s="0"/>
      <c r="E664" s="0"/>
      <c r="F664" s="0"/>
    </row>
    <row r="665" customFormat="false" ht="12.75" hidden="false" customHeight="false" outlineLevel="0" collapsed="false">
      <c r="C665" s="0"/>
      <c r="D665" s="0"/>
      <c r="E665" s="0"/>
      <c r="F665" s="0"/>
    </row>
    <row r="666" customFormat="false" ht="12.75" hidden="false" customHeight="false" outlineLevel="0" collapsed="false">
      <c r="C666" s="0"/>
      <c r="D666" s="0"/>
      <c r="E666" s="0"/>
      <c r="F666" s="0"/>
    </row>
    <row r="667" customFormat="false" ht="12.75" hidden="false" customHeight="false" outlineLevel="0" collapsed="false">
      <c r="C667" s="0"/>
      <c r="D667" s="0"/>
      <c r="E667" s="0"/>
      <c r="F667" s="0"/>
    </row>
    <row r="668" customFormat="false" ht="12.75" hidden="false" customHeight="false" outlineLevel="0" collapsed="false">
      <c r="C668" s="0"/>
      <c r="D668" s="0"/>
      <c r="E668" s="0"/>
      <c r="F668" s="0"/>
    </row>
    <row r="669" customFormat="false" ht="12.75" hidden="false" customHeight="false" outlineLevel="0" collapsed="false">
      <c r="C669" s="0"/>
      <c r="D669" s="0"/>
      <c r="E669" s="0"/>
      <c r="F669" s="0"/>
    </row>
    <row r="670" customFormat="false" ht="12.75" hidden="false" customHeight="false" outlineLevel="0" collapsed="false">
      <c r="C670" s="0"/>
      <c r="D670" s="0"/>
      <c r="E670" s="0"/>
      <c r="F670" s="0"/>
    </row>
    <row r="671" customFormat="false" ht="12.75" hidden="false" customHeight="false" outlineLevel="0" collapsed="false">
      <c r="C671" s="0"/>
      <c r="D671" s="0"/>
      <c r="E671" s="0"/>
      <c r="F671" s="0"/>
    </row>
    <row r="672" customFormat="false" ht="12.75" hidden="false" customHeight="false" outlineLevel="0" collapsed="false">
      <c r="C672" s="0"/>
      <c r="D672" s="0"/>
      <c r="E672" s="0"/>
      <c r="F672" s="0"/>
    </row>
    <row r="673" customFormat="false" ht="12.75" hidden="false" customHeight="false" outlineLevel="0" collapsed="false">
      <c r="C673" s="0"/>
      <c r="D673" s="0"/>
      <c r="E673" s="0"/>
      <c r="F673" s="0"/>
    </row>
    <row r="674" customFormat="false" ht="12.75" hidden="false" customHeight="false" outlineLevel="0" collapsed="false">
      <c r="C674" s="0"/>
      <c r="D674" s="0"/>
      <c r="E674" s="0"/>
      <c r="F674" s="0"/>
    </row>
    <row r="675" customFormat="false" ht="12.75" hidden="false" customHeight="false" outlineLevel="0" collapsed="false">
      <c r="C675" s="0"/>
      <c r="D675" s="0"/>
      <c r="E675" s="0"/>
      <c r="F675" s="0"/>
    </row>
    <row r="676" customFormat="false" ht="12.75" hidden="false" customHeight="false" outlineLevel="0" collapsed="false">
      <c r="C676" s="0"/>
      <c r="D676" s="0"/>
      <c r="E676" s="0"/>
      <c r="F676" s="0"/>
    </row>
    <row r="677" customFormat="false" ht="12.75" hidden="false" customHeight="false" outlineLevel="0" collapsed="false">
      <c r="C677" s="0"/>
      <c r="D677" s="0"/>
      <c r="E677" s="0"/>
      <c r="F677" s="0"/>
    </row>
    <row r="678" customFormat="false" ht="12.75" hidden="false" customHeight="false" outlineLevel="0" collapsed="false">
      <c r="C678" s="0"/>
      <c r="D678" s="0"/>
      <c r="E678" s="0"/>
      <c r="F678" s="0"/>
    </row>
    <row r="679" customFormat="false" ht="12.75" hidden="false" customHeight="false" outlineLevel="0" collapsed="false">
      <c r="C679" s="0"/>
      <c r="D679" s="0"/>
      <c r="E679" s="0"/>
      <c r="F679" s="0"/>
    </row>
    <row r="680" customFormat="false" ht="12.75" hidden="false" customHeight="false" outlineLevel="0" collapsed="false">
      <c r="C680" s="0"/>
      <c r="D680" s="0"/>
      <c r="E680" s="0"/>
      <c r="F680" s="0"/>
    </row>
    <row r="681" customFormat="false" ht="12.75" hidden="false" customHeight="false" outlineLevel="0" collapsed="false">
      <c r="C681" s="0"/>
      <c r="D681" s="0"/>
      <c r="E681" s="0"/>
      <c r="F681" s="0"/>
    </row>
    <row r="682" customFormat="false" ht="12.75" hidden="false" customHeight="false" outlineLevel="0" collapsed="false">
      <c r="C682" s="0"/>
      <c r="D682" s="0"/>
      <c r="E682" s="0"/>
      <c r="F682" s="0"/>
    </row>
    <row r="683" customFormat="false" ht="12.75" hidden="false" customHeight="false" outlineLevel="0" collapsed="false">
      <c r="C683" s="0"/>
      <c r="D683" s="0"/>
      <c r="E683" s="0"/>
      <c r="F683" s="0"/>
    </row>
    <row r="684" customFormat="false" ht="12.75" hidden="false" customHeight="false" outlineLevel="0" collapsed="false">
      <c r="C684" s="0"/>
      <c r="D684" s="0"/>
      <c r="E684" s="0"/>
      <c r="F684" s="0"/>
    </row>
    <row r="685" customFormat="false" ht="12.75" hidden="false" customHeight="false" outlineLevel="0" collapsed="false">
      <c r="C685" s="0"/>
      <c r="D685" s="0"/>
      <c r="E685" s="0"/>
      <c r="F685" s="0"/>
    </row>
    <row r="686" customFormat="false" ht="12.75" hidden="false" customHeight="false" outlineLevel="0" collapsed="false">
      <c r="C686" s="0"/>
      <c r="D686" s="0"/>
      <c r="E686" s="0"/>
      <c r="F686" s="0"/>
    </row>
    <row r="687" customFormat="false" ht="12.75" hidden="false" customHeight="false" outlineLevel="0" collapsed="false">
      <c r="C687" s="0"/>
      <c r="D687" s="0"/>
      <c r="E687" s="0"/>
      <c r="F687" s="0"/>
    </row>
    <row r="688" customFormat="false" ht="12.75" hidden="false" customHeight="false" outlineLevel="0" collapsed="false">
      <c r="C688" s="0"/>
      <c r="D688" s="0"/>
      <c r="E688" s="0"/>
      <c r="F688" s="0"/>
    </row>
    <row r="689" customFormat="false" ht="12.75" hidden="false" customHeight="false" outlineLevel="0" collapsed="false">
      <c r="C689" s="0"/>
      <c r="D689" s="0"/>
      <c r="E689" s="0"/>
      <c r="F689" s="0"/>
    </row>
    <row r="690" customFormat="false" ht="12.75" hidden="false" customHeight="false" outlineLevel="0" collapsed="false">
      <c r="C690" s="0"/>
      <c r="D690" s="0"/>
      <c r="E690" s="0"/>
      <c r="F690" s="0"/>
    </row>
    <row r="691" customFormat="false" ht="12.75" hidden="false" customHeight="false" outlineLevel="0" collapsed="false">
      <c r="C691" s="0"/>
      <c r="D691" s="0"/>
      <c r="E691" s="0"/>
      <c r="F691" s="0"/>
    </row>
    <row r="692" customFormat="false" ht="12.75" hidden="false" customHeight="false" outlineLevel="0" collapsed="false">
      <c r="C692" s="0"/>
      <c r="D692" s="0"/>
      <c r="E692" s="0"/>
      <c r="F692" s="0"/>
    </row>
    <row r="693" customFormat="false" ht="12.75" hidden="false" customHeight="false" outlineLevel="0" collapsed="false">
      <c r="C693" s="0"/>
      <c r="D693" s="0"/>
      <c r="E693" s="0"/>
      <c r="F693" s="0"/>
    </row>
    <row r="694" customFormat="false" ht="12.75" hidden="false" customHeight="false" outlineLevel="0" collapsed="false">
      <c r="C694" s="0"/>
      <c r="D694" s="0"/>
      <c r="E694" s="0"/>
      <c r="F694" s="0"/>
    </row>
    <row r="695" customFormat="false" ht="12.75" hidden="false" customHeight="false" outlineLevel="0" collapsed="false">
      <c r="C695" s="0"/>
      <c r="D695" s="0"/>
      <c r="E695" s="0"/>
      <c r="F695" s="0"/>
    </row>
    <row r="696" customFormat="false" ht="12.75" hidden="false" customHeight="false" outlineLevel="0" collapsed="false">
      <c r="C696" s="0"/>
      <c r="D696" s="0"/>
      <c r="E696" s="0"/>
      <c r="F696" s="0"/>
    </row>
    <row r="697" customFormat="false" ht="12.75" hidden="false" customHeight="false" outlineLevel="0" collapsed="false">
      <c r="C697" s="0"/>
      <c r="D697" s="0"/>
      <c r="E697" s="0"/>
      <c r="F697" s="0"/>
    </row>
    <row r="698" customFormat="false" ht="12.75" hidden="false" customHeight="false" outlineLevel="0" collapsed="false">
      <c r="C698" s="0"/>
      <c r="D698" s="0"/>
      <c r="E698" s="0"/>
      <c r="F698" s="0"/>
    </row>
    <row r="699" customFormat="false" ht="12.75" hidden="false" customHeight="false" outlineLevel="0" collapsed="false">
      <c r="C699" s="0"/>
      <c r="D699" s="0"/>
      <c r="E699" s="0"/>
      <c r="F699" s="0"/>
    </row>
    <row r="700" customFormat="false" ht="12.75" hidden="false" customHeight="false" outlineLevel="0" collapsed="false">
      <c r="C700" s="0"/>
      <c r="D700" s="0"/>
      <c r="E700" s="0"/>
      <c r="F700" s="0"/>
    </row>
    <row r="701" customFormat="false" ht="12.75" hidden="false" customHeight="false" outlineLevel="0" collapsed="false">
      <c r="C701" s="0"/>
      <c r="D701" s="0"/>
      <c r="E701" s="0"/>
      <c r="F701" s="0"/>
    </row>
    <row r="702" customFormat="false" ht="12.75" hidden="false" customHeight="false" outlineLevel="0" collapsed="false">
      <c r="C702" s="0"/>
      <c r="D702" s="0"/>
      <c r="E702" s="0"/>
      <c r="F702" s="0"/>
    </row>
    <row r="703" customFormat="false" ht="12.75" hidden="false" customHeight="false" outlineLevel="0" collapsed="false">
      <c r="C703" s="0"/>
      <c r="D703" s="0"/>
      <c r="E703" s="0"/>
      <c r="F703" s="0"/>
    </row>
    <row r="704" customFormat="false" ht="12.75" hidden="false" customHeight="false" outlineLevel="0" collapsed="false">
      <c r="C704" s="0"/>
      <c r="D704" s="0"/>
      <c r="E704" s="0"/>
      <c r="F704" s="0"/>
    </row>
    <row r="705" customFormat="false" ht="12.75" hidden="false" customHeight="false" outlineLevel="0" collapsed="false">
      <c r="C705" s="0"/>
      <c r="D705" s="0"/>
      <c r="E705" s="0"/>
      <c r="F705" s="0"/>
    </row>
    <row r="706" customFormat="false" ht="12.75" hidden="false" customHeight="false" outlineLevel="0" collapsed="false">
      <c r="C706" s="0"/>
      <c r="D706" s="0"/>
      <c r="E706" s="0"/>
      <c r="F706" s="0"/>
    </row>
    <row r="707" customFormat="false" ht="12.75" hidden="false" customHeight="false" outlineLevel="0" collapsed="false">
      <c r="C707" s="0"/>
      <c r="D707" s="0"/>
      <c r="E707" s="0"/>
      <c r="F707" s="0"/>
    </row>
    <row r="708" customFormat="false" ht="12.75" hidden="false" customHeight="false" outlineLevel="0" collapsed="false">
      <c r="C708" s="0"/>
      <c r="D708" s="0"/>
      <c r="E708" s="0"/>
      <c r="F708" s="0"/>
    </row>
    <row r="709" customFormat="false" ht="12.75" hidden="false" customHeight="false" outlineLevel="0" collapsed="false">
      <c r="C709" s="0"/>
      <c r="D709" s="0"/>
      <c r="E709" s="0"/>
      <c r="F709" s="0"/>
    </row>
    <row r="710" customFormat="false" ht="12.75" hidden="false" customHeight="false" outlineLevel="0" collapsed="false">
      <c r="C710" s="0"/>
      <c r="D710" s="0"/>
      <c r="E710" s="0"/>
      <c r="F710" s="0"/>
    </row>
    <row r="711" customFormat="false" ht="12.75" hidden="false" customHeight="false" outlineLevel="0" collapsed="false">
      <c r="C711" s="0"/>
      <c r="D711" s="0"/>
      <c r="E711" s="0"/>
      <c r="F711" s="0"/>
    </row>
    <row r="712" customFormat="false" ht="12.75" hidden="false" customHeight="false" outlineLevel="0" collapsed="false">
      <c r="C712" s="0"/>
      <c r="D712" s="0"/>
      <c r="E712" s="0"/>
      <c r="F712" s="0"/>
    </row>
    <row r="713" customFormat="false" ht="12.75" hidden="false" customHeight="false" outlineLevel="0" collapsed="false">
      <c r="C713" s="0"/>
      <c r="D713" s="0"/>
      <c r="E713" s="0"/>
      <c r="F713" s="0"/>
    </row>
    <row r="714" customFormat="false" ht="12.75" hidden="false" customHeight="false" outlineLevel="0" collapsed="false">
      <c r="C714" s="0"/>
      <c r="D714" s="0"/>
      <c r="E714" s="0"/>
      <c r="F714" s="0"/>
    </row>
    <row r="715" customFormat="false" ht="12.75" hidden="false" customHeight="false" outlineLevel="0" collapsed="false">
      <c r="C715" s="0"/>
      <c r="D715" s="0"/>
      <c r="E715" s="0"/>
      <c r="F715" s="0"/>
    </row>
    <row r="716" customFormat="false" ht="12.75" hidden="false" customHeight="false" outlineLevel="0" collapsed="false">
      <c r="C716" s="0"/>
      <c r="D716" s="0"/>
      <c r="E716" s="0"/>
      <c r="F716" s="0"/>
    </row>
    <row r="717" customFormat="false" ht="12.75" hidden="false" customHeight="false" outlineLevel="0" collapsed="false">
      <c r="C717" s="0"/>
      <c r="D717" s="0"/>
      <c r="E717" s="0"/>
      <c r="F717" s="0"/>
    </row>
    <row r="718" customFormat="false" ht="12.75" hidden="false" customHeight="false" outlineLevel="0" collapsed="false">
      <c r="C718" s="0"/>
      <c r="D718" s="0"/>
      <c r="E718" s="0"/>
      <c r="F718" s="0"/>
    </row>
    <row r="719" customFormat="false" ht="12.75" hidden="false" customHeight="false" outlineLevel="0" collapsed="false">
      <c r="C719" s="0"/>
      <c r="D719" s="0"/>
      <c r="E719" s="0"/>
      <c r="F719" s="0"/>
    </row>
    <row r="720" customFormat="false" ht="12.75" hidden="false" customHeight="false" outlineLevel="0" collapsed="false">
      <c r="C720" s="0"/>
      <c r="D720" s="0"/>
      <c r="E720" s="0"/>
      <c r="F720" s="0"/>
    </row>
    <row r="721" customFormat="false" ht="12.75" hidden="false" customHeight="false" outlineLevel="0" collapsed="false">
      <c r="C721" s="0"/>
      <c r="D721" s="0"/>
      <c r="E721" s="0"/>
      <c r="F721" s="0"/>
    </row>
    <row r="722" customFormat="false" ht="12.75" hidden="false" customHeight="false" outlineLevel="0" collapsed="false">
      <c r="C722" s="0"/>
      <c r="D722" s="0"/>
      <c r="E722" s="0"/>
      <c r="F722" s="0"/>
    </row>
    <row r="723" customFormat="false" ht="12.75" hidden="false" customHeight="false" outlineLevel="0" collapsed="false">
      <c r="C723" s="0"/>
      <c r="D723" s="0"/>
      <c r="E723" s="0"/>
      <c r="F723" s="0"/>
    </row>
    <row r="724" customFormat="false" ht="12.75" hidden="false" customHeight="false" outlineLevel="0" collapsed="false">
      <c r="C724" s="0"/>
      <c r="D724" s="0"/>
      <c r="E724" s="0"/>
      <c r="F724" s="0"/>
    </row>
    <row r="725" customFormat="false" ht="12.75" hidden="false" customHeight="false" outlineLevel="0" collapsed="false">
      <c r="C725" s="0"/>
      <c r="D725" s="0"/>
      <c r="E725" s="0"/>
      <c r="F725" s="0"/>
    </row>
    <row r="726" customFormat="false" ht="12.75" hidden="false" customHeight="false" outlineLevel="0" collapsed="false">
      <c r="C726" s="0"/>
      <c r="D726" s="0"/>
      <c r="E726" s="0"/>
      <c r="F726" s="0"/>
    </row>
    <row r="727" customFormat="false" ht="12.75" hidden="false" customHeight="false" outlineLevel="0" collapsed="false">
      <c r="C727" s="0"/>
      <c r="D727" s="0"/>
      <c r="E727" s="0"/>
      <c r="F727" s="0"/>
    </row>
    <row r="728" customFormat="false" ht="12.75" hidden="false" customHeight="false" outlineLevel="0" collapsed="false">
      <c r="C728" s="0"/>
      <c r="D728" s="0"/>
      <c r="E728" s="0"/>
      <c r="F728" s="0"/>
    </row>
    <row r="729" customFormat="false" ht="12.75" hidden="false" customHeight="false" outlineLevel="0" collapsed="false">
      <c r="C729" s="0"/>
      <c r="D729" s="0"/>
      <c r="E729" s="0"/>
      <c r="F729" s="0"/>
    </row>
    <row r="730" customFormat="false" ht="12.75" hidden="false" customHeight="false" outlineLevel="0" collapsed="false">
      <c r="C730" s="0"/>
      <c r="D730" s="0"/>
      <c r="E730" s="0"/>
      <c r="F730" s="0"/>
    </row>
    <row r="731" customFormat="false" ht="12.75" hidden="false" customHeight="false" outlineLevel="0" collapsed="false">
      <c r="C731" s="0"/>
      <c r="D731" s="0"/>
      <c r="E731" s="0"/>
      <c r="F731" s="0"/>
    </row>
    <row r="732" customFormat="false" ht="12.75" hidden="false" customHeight="false" outlineLevel="0" collapsed="false">
      <c r="C732" s="0"/>
      <c r="D732" s="0"/>
      <c r="E732" s="0"/>
      <c r="F732" s="0"/>
    </row>
    <row r="733" customFormat="false" ht="12.75" hidden="false" customHeight="false" outlineLevel="0" collapsed="false">
      <c r="C733" s="0"/>
      <c r="D733" s="0"/>
      <c r="E733" s="0"/>
      <c r="F733" s="0"/>
    </row>
    <row r="734" customFormat="false" ht="12.75" hidden="false" customHeight="false" outlineLevel="0" collapsed="false">
      <c r="C734" s="0"/>
      <c r="D734" s="0"/>
      <c r="E734" s="0"/>
      <c r="F734" s="0"/>
    </row>
    <row r="735" customFormat="false" ht="12.75" hidden="false" customHeight="false" outlineLevel="0" collapsed="false">
      <c r="C735" s="0"/>
      <c r="D735" s="0"/>
      <c r="E735" s="0"/>
      <c r="F735" s="0"/>
    </row>
    <row r="736" customFormat="false" ht="12.75" hidden="false" customHeight="false" outlineLevel="0" collapsed="false">
      <c r="C736" s="0"/>
      <c r="D736" s="0"/>
      <c r="E736" s="0"/>
      <c r="F736" s="0"/>
    </row>
    <row r="737" customFormat="false" ht="12.75" hidden="false" customHeight="false" outlineLevel="0" collapsed="false">
      <c r="C737" s="0"/>
      <c r="D737" s="0"/>
      <c r="E737" s="0"/>
      <c r="F737" s="0"/>
    </row>
    <row r="738" customFormat="false" ht="12.75" hidden="false" customHeight="false" outlineLevel="0" collapsed="false">
      <c r="C738" s="0"/>
      <c r="D738" s="0"/>
      <c r="E738" s="0"/>
      <c r="F738" s="0"/>
    </row>
    <row r="739" customFormat="false" ht="12.75" hidden="false" customHeight="false" outlineLevel="0" collapsed="false">
      <c r="C739" s="0"/>
      <c r="D739" s="0"/>
      <c r="E739" s="0"/>
      <c r="F739" s="0"/>
    </row>
    <row r="740" customFormat="false" ht="12.75" hidden="false" customHeight="false" outlineLevel="0" collapsed="false">
      <c r="C740" s="0"/>
      <c r="D740" s="0"/>
      <c r="E740" s="0"/>
      <c r="F740" s="0"/>
    </row>
    <row r="741" customFormat="false" ht="12.75" hidden="false" customHeight="false" outlineLevel="0" collapsed="false">
      <c r="C741" s="0"/>
      <c r="D741" s="0"/>
      <c r="E741" s="0"/>
      <c r="F741" s="0"/>
    </row>
    <row r="742" customFormat="false" ht="12.75" hidden="false" customHeight="false" outlineLevel="0" collapsed="false">
      <c r="C742" s="0"/>
      <c r="D742" s="0"/>
      <c r="E742" s="0"/>
      <c r="F742" s="0"/>
    </row>
    <row r="743" customFormat="false" ht="12.75" hidden="false" customHeight="false" outlineLevel="0" collapsed="false">
      <c r="C743" s="0"/>
      <c r="D743" s="0"/>
      <c r="E743" s="0"/>
      <c r="F743" s="0"/>
    </row>
    <row r="744" customFormat="false" ht="12.75" hidden="false" customHeight="false" outlineLevel="0" collapsed="false">
      <c r="C744" s="0"/>
      <c r="D744" s="0"/>
      <c r="E744" s="0"/>
      <c r="F744" s="0"/>
    </row>
    <row r="745" customFormat="false" ht="12.75" hidden="false" customHeight="false" outlineLevel="0" collapsed="false">
      <c r="C745" s="0"/>
      <c r="D745" s="0"/>
      <c r="E745" s="0"/>
      <c r="F745" s="0"/>
    </row>
    <row r="746" customFormat="false" ht="12.75" hidden="false" customHeight="false" outlineLevel="0" collapsed="false">
      <c r="C746" s="0"/>
      <c r="D746" s="0"/>
      <c r="E746" s="0"/>
      <c r="F746" s="0"/>
    </row>
    <row r="747" customFormat="false" ht="12.75" hidden="false" customHeight="false" outlineLevel="0" collapsed="false">
      <c r="C747" s="0"/>
      <c r="D747" s="0"/>
      <c r="E747" s="0"/>
      <c r="F747" s="0"/>
    </row>
    <row r="748" customFormat="false" ht="12.75" hidden="false" customHeight="false" outlineLevel="0" collapsed="false">
      <c r="C748" s="0"/>
      <c r="D748" s="0"/>
      <c r="E748" s="0"/>
      <c r="F748" s="0"/>
    </row>
    <row r="749" customFormat="false" ht="12.75" hidden="false" customHeight="false" outlineLevel="0" collapsed="false">
      <c r="C749" s="0"/>
      <c r="D749" s="0"/>
      <c r="E749" s="0"/>
      <c r="F749" s="0"/>
    </row>
    <row r="750" customFormat="false" ht="12.75" hidden="false" customHeight="false" outlineLevel="0" collapsed="false">
      <c r="C750" s="0"/>
      <c r="D750" s="0"/>
      <c r="E750" s="0"/>
      <c r="F750" s="0"/>
    </row>
    <row r="751" customFormat="false" ht="12.75" hidden="false" customHeight="false" outlineLevel="0" collapsed="false">
      <c r="C751" s="0"/>
      <c r="D751" s="0"/>
      <c r="E751" s="0"/>
      <c r="F751" s="0"/>
    </row>
    <row r="752" customFormat="false" ht="12.75" hidden="false" customHeight="false" outlineLevel="0" collapsed="false">
      <c r="C752" s="0"/>
      <c r="D752" s="0"/>
      <c r="E752" s="0"/>
      <c r="F752" s="0"/>
    </row>
    <row r="753" customFormat="false" ht="12.75" hidden="false" customHeight="false" outlineLevel="0" collapsed="false">
      <c r="C753" s="0"/>
      <c r="D753" s="0"/>
      <c r="E753" s="0"/>
      <c r="F753" s="0"/>
    </row>
    <row r="754" customFormat="false" ht="12.75" hidden="false" customHeight="false" outlineLevel="0" collapsed="false">
      <c r="C754" s="0"/>
      <c r="D754" s="0"/>
      <c r="E754" s="0"/>
      <c r="F754" s="0"/>
    </row>
    <row r="755" customFormat="false" ht="12.75" hidden="false" customHeight="false" outlineLevel="0" collapsed="false">
      <c r="C755" s="0"/>
      <c r="D755" s="0"/>
      <c r="E755" s="0"/>
      <c r="F755" s="0"/>
    </row>
    <row r="756" customFormat="false" ht="12.75" hidden="false" customHeight="false" outlineLevel="0" collapsed="false">
      <c r="C756" s="0"/>
      <c r="D756" s="0"/>
      <c r="E756" s="0"/>
      <c r="F756" s="0"/>
    </row>
    <row r="757" customFormat="false" ht="12.75" hidden="false" customHeight="false" outlineLevel="0" collapsed="false">
      <c r="C757" s="0"/>
      <c r="D757" s="0"/>
      <c r="E757" s="0"/>
      <c r="F757" s="0"/>
    </row>
    <row r="758" customFormat="false" ht="12.75" hidden="false" customHeight="false" outlineLevel="0" collapsed="false">
      <c r="C758" s="0"/>
      <c r="D758" s="0"/>
      <c r="E758" s="0"/>
      <c r="F758" s="0"/>
    </row>
    <row r="759" customFormat="false" ht="12.75" hidden="false" customHeight="false" outlineLevel="0" collapsed="false">
      <c r="C759" s="0"/>
      <c r="D759" s="0"/>
      <c r="E759" s="0"/>
      <c r="F759" s="0"/>
    </row>
    <row r="760" customFormat="false" ht="12.75" hidden="false" customHeight="false" outlineLevel="0" collapsed="false">
      <c r="C760" s="0"/>
      <c r="D760" s="0"/>
      <c r="E760" s="0"/>
      <c r="F760" s="0"/>
    </row>
    <row r="761" customFormat="false" ht="12.75" hidden="false" customHeight="false" outlineLevel="0" collapsed="false">
      <c r="C761" s="0"/>
      <c r="D761" s="0"/>
      <c r="E761" s="0"/>
      <c r="F761" s="0"/>
    </row>
    <row r="762" customFormat="false" ht="12.75" hidden="false" customHeight="false" outlineLevel="0" collapsed="false">
      <c r="C762" s="0"/>
      <c r="D762" s="0"/>
      <c r="E762" s="0"/>
      <c r="F762" s="0"/>
    </row>
    <row r="763" customFormat="false" ht="12.75" hidden="false" customHeight="false" outlineLevel="0" collapsed="false">
      <c r="C763" s="0"/>
      <c r="D763" s="0"/>
      <c r="E763" s="0"/>
      <c r="F763" s="0"/>
    </row>
    <row r="764" customFormat="false" ht="12.75" hidden="false" customHeight="false" outlineLevel="0" collapsed="false">
      <c r="C764" s="0"/>
      <c r="D764" s="0"/>
      <c r="E764" s="0"/>
      <c r="F764" s="0"/>
    </row>
    <row r="765" customFormat="false" ht="12.75" hidden="false" customHeight="false" outlineLevel="0" collapsed="false">
      <c r="C765" s="0"/>
      <c r="D765" s="0"/>
      <c r="E765" s="0"/>
      <c r="F765" s="0"/>
    </row>
    <row r="766" customFormat="false" ht="12.75" hidden="false" customHeight="false" outlineLevel="0" collapsed="false">
      <c r="C766" s="0"/>
      <c r="D766" s="0"/>
      <c r="E766" s="0"/>
      <c r="F766" s="0"/>
    </row>
    <row r="767" customFormat="false" ht="12.75" hidden="false" customHeight="false" outlineLevel="0" collapsed="false">
      <c r="C767" s="0"/>
      <c r="D767" s="0"/>
      <c r="E767" s="0"/>
      <c r="F767" s="0"/>
    </row>
    <row r="768" customFormat="false" ht="12.75" hidden="false" customHeight="false" outlineLevel="0" collapsed="false">
      <c r="C768" s="0"/>
      <c r="D768" s="0"/>
      <c r="E768" s="0"/>
      <c r="F768" s="0"/>
    </row>
    <row r="769" customFormat="false" ht="12.75" hidden="false" customHeight="false" outlineLevel="0" collapsed="false">
      <c r="C769" s="0"/>
      <c r="D769" s="0"/>
      <c r="E769" s="0"/>
      <c r="F769" s="0"/>
    </row>
    <row r="770" customFormat="false" ht="12.75" hidden="false" customHeight="false" outlineLevel="0" collapsed="false">
      <c r="C770" s="0"/>
      <c r="D770" s="0"/>
      <c r="E770" s="0"/>
      <c r="F770" s="0"/>
    </row>
    <row r="771" customFormat="false" ht="12.75" hidden="false" customHeight="false" outlineLevel="0" collapsed="false">
      <c r="C771" s="0"/>
      <c r="D771" s="0"/>
      <c r="E771" s="0"/>
      <c r="F771" s="0"/>
    </row>
    <row r="772" customFormat="false" ht="12.75" hidden="false" customHeight="false" outlineLevel="0" collapsed="false">
      <c r="C772" s="0"/>
      <c r="D772" s="0"/>
      <c r="E772" s="0"/>
      <c r="F772" s="0"/>
    </row>
    <row r="773" customFormat="false" ht="12.75" hidden="false" customHeight="false" outlineLevel="0" collapsed="false">
      <c r="C773" s="0"/>
      <c r="D773" s="0"/>
      <c r="E773" s="0"/>
      <c r="F773" s="0"/>
    </row>
    <row r="774" customFormat="false" ht="12.75" hidden="false" customHeight="false" outlineLevel="0" collapsed="false">
      <c r="C774" s="0"/>
      <c r="D774" s="0"/>
      <c r="E774" s="0"/>
      <c r="F774" s="0"/>
    </row>
    <row r="775" customFormat="false" ht="12.75" hidden="false" customHeight="false" outlineLevel="0" collapsed="false">
      <c r="C775" s="0"/>
      <c r="D775" s="0"/>
      <c r="E775" s="0"/>
      <c r="F775" s="0"/>
    </row>
    <row r="776" customFormat="false" ht="12.75" hidden="false" customHeight="false" outlineLevel="0" collapsed="false">
      <c r="C776" s="0"/>
      <c r="D776" s="0"/>
      <c r="E776" s="0"/>
      <c r="F776" s="0"/>
    </row>
    <row r="777" customFormat="false" ht="12.75" hidden="false" customHeight="false" outlineLevel="0" collapsed="false">
      <c r="C777" s="0"/>
      <c r="D777" s="0"/>
      <c r="E777" s="0"/>
      <c r="F777" s="0"/>
    </row>
    <row r="778" customFormat="false" ht="12.75" hidden="false" customHeight="false" outlineLevel="0" collapsed="false">
      <c r="C778" s="0"/>
      <c r="D778" s="0"/>
      <c r="E778" s="0"/>
      <c r="F778" s="0"/>
    </row>
    <row r="779" customFormat="false" ht="12.75" hidden="false" customHeight="false" outlineLevel="0" collapsed="false">
      <c r="C779" s="0"/>
      <c r="D779" s="0"/>
      <c r="E779" s="0"/>
      <c r="F779" s="0"/>
    </row>
    <row r="780" customFormat="false" ht="12.75" hidden="false" customHeight="false" outlineLevel="0" collapsed="false">
      <c r="C780" s="0"/>
      <c r="D780" s="0"/>
      <c r="E780" s="0"/>
      <c r="F780" s="0"/>
    </row>
    <row r="781" customFormat="false" ht="12.75" hidden="false" customHeight="false" outlineLevel="0" collapsed="false">
      <c r="C781" s="0"/>
      <c r="D781" s="0"/>
      <c r="E781" s="0"/>
      <c r="F781" s="0"/>
    </row>
    <row r="782" customFormat="false" ht="12.75" hidden="false" customHeight="false" outlineLevel="0" collapsed="false">
      <c r="C782" s="0"/>
      <c r="D782" s="0"/>
      <c r="E782" s="0"/>
      <c r="F782" s="0"/>
    </row>
    <row r="783" customFormat="false" ht="12.75" hidden="false" customHeight="false" outlineLevel="0" collapsed="false">
      <c r="C783" s="0"/>
      <c r="D783" s="0"/>
      <c r="E783" s="0"/>
      <c r="F783" s="0"/>
    </row>
    <row r="784" customFormat="false" ht="12.75" hidden="false" customHeight="false" outlineLevel="0" collapsed="false">
      <c r="C784" s="0"/>
      <c r="D784" s="0"/>
      <c r="E784" s="0"/>
      <c r="F784" s="0"/>
    </row>
    <row r="785" customFormat="false" ht="12.75" hidden="false" customHeight="false" outlineLevel="0" collapsed="false">
      <c r="C785" s="0"/>
      <c r="D785" s="0"/>
      <c r="E785" s="0"/>
      <c r="F785" s="0"/>
    </row>
    <row r="786" customFormat="false" ht="12.75" hidden="false" customHeight="false" outlineLevel="0" collapsed="false">
      <c r="C786" s="0"/>
      <c r="D786" s="0"/>
      <c r="E786" s="0"/>
      <c r="F786" s="0"/>
    </row>
    <row r="787" customFormat="false" ht="12.75" hidden="false" customHeight="false" outlineLevel="0" collapsed="false">
      <c r="C787" s="0"/>
      <c r="D787" s="0"/>
      <c r="E787" s="0"/>
      <c r="F787" s="0"/>
    </row>
    <row r="788" customFormat="false" ht="12.75" hidden="false" customHeight="false" outlineLevel="0" collapsed="false">
      <c r="C788" s="0"/>
      <c r="D788" s="0"/>
      <c r="E788" s="0"/>
      <c r="F788" s="0"/>
    </row>
    <row r="789" customFormat="false" ht="12.75" hidden="false" customHeight="false" outlineLevel="0" collapsed="false">
      <c r="C789" s="0"/>
      <c r="D789" s="0"/>
      <c r="E789" s="0"/>
      <c r="F789" s="0"/>
    </row>
    <row r="790" customFormat="false" ht="12.75" hidden="false" customHeight="false" outlineLevel="0" collapsed="false">
      <c r="C790" s="0"/>
      <c r="D790" s="0"/>
      <c r="E790" s="0"/>
      <c r="F790" s="0"/>
    </row>
    <row r="791" customFormat="false" ht="12.75" hidden="false" customHeight="false" outlineLevel="0" collapsed="false">
      <c r="C791" s="0"/>
      <c r="D791" s="0"/>
      <c r="E791" s="0"/>
      <c r="F791" s="0"/>
    </row>
    <row r="792" customFormat="false" ht="12.75" hidden="false" customHeight="false" outlineLevel="0" collapsed="false">
      <c r="C792" s="0"/>
      <c r="D792" s="0"/>
      <c r="E792" s="0"/>
      <c r="F792" s="0"/>
    </row>
    <row r="793" customFormat="false" ht="12.75" hidden="false" customHeight="false" outlineLevel="0" collapsed="false">
      <c r="C793" s="0"/>
      <c r="D793" s="0"/>
      <c r="E793" s="0"/>
      <c r="F793" s="0"/>
    </row>
    <row r="794" customFormat="false" ht="12.75" hidden="false" customHeight="false" outlineLevel="0" collapsed="false">
      <c r="C794" s="0"/>
      <c r="D794" s="0"/>
      <c r="E794" s="0"/>
      <c r="F794" s="0"/>
    </row>
    <row r="795" customFormat="false" ht="12.75" hidden="false" customHeight="false" outlineLevel="0" collapsed="false">
      <c r="C795" s="0"/>
      <c r="D795" s="0"/>
      <c r="E795" s="0"/>
      <c r="F795" s="0"/>
    </row>
    <row r="796" customFormat="false" ht="12.75" hidden="false" customHeight="false" outlineLevel="0" collapsed="false">
      <c r="C796" s="0"/>
      <c r="D796" s="0"/>
      <c r="E796" s="0"/>
      <c r="F796" s="0"/>
    </row>
    <row r="797" customFormat="false" ht="12.75" hidden="false" customHeight="false" outlineLevel="0" collapsed="false">
      <c r="C797" s="0"/>
      <c r="D797" s="0"/>
      <c r="E797" s="0"/>
      <c r="F797" s="0"/>
    </row>
    <row r="798" customFormat="false" ht="12.75" hidden="false" customHeight="false" outlineLevel="0" collapsed="false">
      <c r="C798" s="0"/>
      <c r="D798" s="0"/>
      <c r="E798" s="0"/>
      <c r="F798" s="0"/>
    </row>
    <row r="799" customFormat="false" ht="12.75" hidden="false" customHeight="false" outlineLevel="0" collapsed="false">
      <c r="C799" s="0"/>
      <c r="D799" s="0"/>
      <c r="E799" s="0"/>
      <c r="F799" s="0"/>
    </row>
    <row r="800" customFormat="false" ht="12.75" hidden="false" customHeight="false" outlineLevel="0" collapsed="false">
      <c r="C800" s="0"/>
      <c r="D800" s="0"/>
      <c r="E800" s="0"/>
      <c r="F800" s="0"/>
    </row>
    <row r="801" customFormat="false" ht="12.75" hidden="false" customHeight="false" outlineLevel="0" collapsed="false">
      <c r="C801" s="0"/>
      <c r="D801" s="0"/>
      <c r="E801" s="0"/>
      <c r="F801" s="0"/>
    </row>
    <row r="802" customFormat="false" ht="12.75" hidden="false" customHeight="false" outlineLevel="0" collapsed="false">
      <c r="C802" s="0"/>
      <c r="D802" s="0"/>
      <c r="E802" s="0"/>
      <c r="F802" s="0"/>
    </row>
    <row r="803" customFormat="false" ht="12.75" hidden="false" customHeight="false" outlineLevel="0" collapsed="false">
      <c r="C803" s="0"/>
      <c r="D803" s="0"/>
      <c r="E803" s="0"/>
      <c r="F803" s="0"/>
    </row>
    <row r="804" customFormat="false" ht="12.75" hidden="false" customHeight="false" outlineLevel="0" collapsed="false">
      <c r="C804" s="0"/>
      <c r="D804" s="0"/>
      <c r="E804" s="0"/>
      <c r="F804" s="0"/>
    </row>
    <row r="805" customFormat="false" ht="12.75" hidden="false" customHeight="false" outlineLevel="0" collapsed="false">
      <c r="C805" s="0"/>
      <c r="D805" s="0"/>
      <c r="E805" s="0"/>
      <c r="F805" s="0"/>
    </row>
    <row r="806" customFormat="false" ht="12.75" hidden="false" customHeight="false" outlineLevel="0" collapsed="false">
      <c r="C806" s="0"/>
      <c r="D806" s="0"/>
      <c r="E806" s="0"/>
      <c r="F806" s="0"/>
    </row>
    <row r="807" customFormat="false" ht="12.75" hidden="false" customHeight="false" outlineLevel="0" collapsed="false">
      <c r="C807" s="0"/>
      <c r="D807" s="0"/>
      <c r="E807" s="0"/>
      <c r="F807" s="0"/>
    </row>
    <row r="808" customFormat="false" ht="12.75" hidden="false" customHeight="false" outlineLevel="0" collapsed="false">
      <c r="C808" s="0"/>
      <c r="D808" s="0"/>
      <c r="E808" s="0"/>
      <c r="F808" s="0"/>
    </row>
    <row r="809" customFormat="false" ht="12.75" hidden="false" customHeight="false" outlineLevel="0" collapsed="false">
      <c r="C809" s="0"/>
      <c r="D809" s="0"/>
      <c r="E809" s="0"/>
      <c r="F809" s="0"/>
    </row>
    <row r="810" customFormat="false" ht="12.75" hidden="false" customHeight="false" outlineLevel="0" collapsed="false">
      <c r="C810" s="0"/>
      <c r="D810" s="0"/>
      <c r="E810" s="0"/>
      <c r="F810" s="0"/>
    </row>
    <row r="811" customFormat="false" ht="12.75" hidden="false" customHeight="false" outlineLevel="0" collapsed="false">
      <c r="C811" s="0"/>
      <c r="D811" s="0"/>
      <c r="E811" s="0"/>
      <c r="F811" s="0"/>
    </row>
    <row r="812" customFormat="false" ht="12.75" hidden="false" customHeight="false" outlineLevel="0" collapsed="false">
      <c r="C812" s="0"/>
      <c r="D812" s="0"/>
      <c r="E812" s="0"/>
      <c r="F812" s="0"/>
    </row>
    <row r="813" customFormat="false" ht="12.75" hidden="false" customHeight="false" outlineLevel="0" collapsed="false">
      <c r="C813" s="0"/>
      <c r="D813" s="0"/>
      <c r="E813" s="0"/>
      <c r="F813" s="0"/>
    </row>
    <row r="814" customFormat="false" ht="12.75" hidden="false" customHeight="false" outlineLevel="0" collapsed="false">
      <c r="C814" s="0"/>
      <c r="D814" s="0"/>
      <c r="E814" s="0"/>
      <c r="F814" s="0"/>
    </row>
    <row r="815" customFormat="false" ht="12.75" hidden="false" customHeight="false" outlineLevel="0" collapsed="false">
      <c r="C815" s="0"/>
      <c r="D815" s="0"/>
      <c r="E815" s="0"/>
      <c r="F815" s="0"/>
    </row>
    <row r="816" customFormat="false" ht="12.75" hidden="false" customHeight="false" outlineLevel="0" collapsed="false">
      <c r="C816" s="0"/>
      <c r="D816" s="0"/>
      <c r="E816" s="0"/>
      <c r="F816" s="0"/>
    </row>
    <row r="817" customFormat="false" ht="12.75" hidden="false" customHeight="false" outlineLevel="0" collapsed="false">
      <c r="C817" s="0"/>
      <c r="D817" s="0"/>
      <c r="E817" s="0"/>
      <c r="F817" s="0"/>
    </row>
    <row r="818" customFormat="false" ht="12.75" hidden="false" customHeight="false" outlineLevel="0" collapsed="false">
      <c r="C818" s="0"/>
      <c r="D818" s="0"/>
      <c r="E818" s="0"/>
      <c r="F818" s="0"/>
    </row>
    <row r="819" customFormat="false" ht="12.75" hidden="false" customHeight="false" outlineLevel="0" collapsed="false">
      <c r="C819" s="0"/>
      <c r="D819" s="0"/>
      <c r="E819" s="0"/>
      <c r="F819" s="0"/>
    </row>
    <row r="820" customFormat="false" ht="12.75" hidden="false" customHeight="false" outlineLevel="0" collapsed="false">
      <c r="C820" s="0"/>
      <c r="D820" s="0"/>
      <c r="E820" s="0"/>
      <c r="F820" s="0"/>
    </row>
    <row r="821" customFormat="false" ht="12.75" hidden="false" customHeight="false" outlineLevel="0" collapsed="false">
      <c r="C821" s="0"/>
      <c r="D821" s="0"/>
      <c r="E821" s="0"/>
      <c r="F821" s="0"/>
    </row>
    <row r="822" customFormat="false" ht="12.75" hidden="false" customHeight="false" outlineLevel="0" collapsed="false">
      <c r="C822" s="0"/>
      <c r="D822" s="0"/>
      <c r="E822" s="0"/>
      <c r="F822" s="0"/>
    </row>
    <row r="823" customFormat="false" ht="12.75" hidden="false" customHeight="false" outlineLevel="0" collapsed="false">
      <c r="C823" s="0"/>
      <c r="D823" s="0"/>
      <c r="E823" s="0"/>
      <c r="F823" s="0"/>
    </row>
    <row r="824" customFormat="false" ht="12.75" hidden="false" customHeight="false" outlineLevel="0" collapsed="false">
      <c r="C824" s="0"/>
      <c r="D824" s="0"/>
      <c r="E824" s="0"/>
      <c r="F824" s="0"/>
    </row>
    <row r="825" customFormat="false" ht="12.75" hidden="false" customHeight="false" outlineLevel="0" collapsed="false">
      <c r="C825" s="0"/>
      <c r="D825" s="0"/>
      <c r="E825" s="0"/>
      <c r="F825" s="0"/>
    </row>
    <row r="826" customFormat="false" ht="12.75" hidden="false" customHeight="false" outlineLevel="0" collapsed="false">
      <c r="C826" s="0"/>
      <c r="D826" s="0"/>
      <c r="E826" s="0"/>
      <c r="F826" s="0"/>
    </row>
    <row r="827" customFormat="false" ht="12.75" hidden="false" customHeight="false" outlineLevel="0" collapsed="false">
      <c r="C827" s="0"/>
      <c r="D827" s="0"/>
      <c r="E827" s="0"/>
      <c r="F827" s="0"/>
    </row>
    <row r="828" customFormat="false" ht="12.75" hidden="false" customHeight="false" outlineLevel="0" collapsed="false">
      <c r="C828" s="0"/>
      <c r="D828" s="0"/>
      <c r="E828" s="0"/>
      <c r="F828" s="0"/>
    </row>
    <row r="829" customFormat="false" ht="12.75" hidden="false" customHeight="false" outlineLevel="0" collapsed="false">
      <c r="C829" s="0"/>
      <c r="D829" s="0"/>
      <c r="E829" s="0"/>
      <c r="F829" s="0"/>
    </row>
    <row r="830" customFormat="false" ht="12.75" hidden="false" customHeight="false" outlineLevel="0" collapsed="false">
      <c r="C830" s="0"/>
      <c r="D830" s="0"/>
      <c r="E830" s="0"/>
      <c r="F830" s="0"/>
    </row>
    <row r="831" customFormat="false" ht="12.75" hidden="false" customHeight="false" outlineLevel="0" collapsed="false">
      <c r="C831" s="0"/>
      <c r="D831" s="0"/>
      <c r="E831" s="0"/>
      <c r="F831" s="0"/>
    </row>
    <row r="832" customFormat="false" ht="12.75" hidden="false" customHeight="false" outlineLevel="0" collapsed="false">
      <c r="C832" s="0"/>
      <c r="D832" s="0"/>
      <c r="E832" s="0"/>
      <c r="F832" s="0"/>
    </row>
    <row r="833" customFormat="false" ht="12.75" hidden="false" customHeight="false" outlineLevel="0" collapsed="false">
      <c r="C833" s="0"/>
      <c r="D833" s="0"/>
      <c r="E833" s="0"/>
      <c r="F833" s="0"/>
    </row>
    <row r="834" customFormat="false" ht="12.75" hidden="false" customHeight="false" outlineLevel="0" collapsed="false">
      <c r="C834" s="0"/>
      <c r="D834" s="0"/>
      <c r="E834" s="0"/>
      <c r="F834" s="0"/>
    </row>
    <row r="835" customFormat="false" ht="12.75" hidden="false" customHeight="false" outlineLevel="0" collapsed="false">
      <c r="C835" s="0"/>
      <c r="D835" s="0"/>
      <c r="E835" s="0"/>
      <c r="F835" s="0"/>
    </row>
    <row r="836" customFormat="false" ht="12.75" hidden="false" customHeight="false" outlineLevel="0" collapsed="false">
      <c r="C836" s="0"/>
      <c r="D836" s="0"/>
      <c r="E836" s="0"/>
      <c r="F836" s="0"/>
    </row>
    <row r="837" customFormat="false" ht="12.75" hidden="false" customHeight="false" outlineLevel="0" collapsed="false">
      <c r="C837" s="0"/>
      <c r="D837" s="0"/>
      <c r="E837" s="0"/>
      <c r="F837" s="0"/>
    </row>
    <row r="838" customFormat="false" ht="12.75" hidden="false" customHeight="false" outlineLevel="0" collapsed="false">
      <c r="C838" s="0"/>
      <c r="D838" s="0"/>
      <c r="E838" s="0"/>
      <c r="F838" s="0"/>
    </row>
    <row r="839" customFormat="false" ht="12.75" hidden="false" customHeight="false" outlineLevel="0" collapsed="false">
      <c r="C839" s="0"/>
      <c r="D839" s="0"/>
      <c r="E839" s="0"/>
      <c r="F839" s="0"/>
    </row>
    <row r="840" customFormat="false" ht="12.75" hidden="false" customHeight="false" outlineLevel="0" collapsed="false">
      <c r="C840" s="0"/>
      <c r="D840" s="0"/>
      <c r="E840" s="0"/>
      <c r="F840" s="0"/>
    </row>
    <row r="841" customFormat="false" ht="12.75" hidden="false" customHeight="false" outlineLevel="0" collapsed="false">
      <c r="C841" s="0"/>
      <c r="D841" s="0"/>
      <c r="E841" s="0"/>
      <c r="F841" s="0"/>
    </row>
    <row r="842" customFormat="false" ht="12.75" hidden="false" customHeight="false" outlineLevel="0" collapsed="false">
      <c r="C842" s="0"/>
      <c r="D842" s="0"/>
      <c r="E842" s="0"/>
      <c r="F842" s="0"/>
    </row>
    <row r="843" customFormat="false" ht="12.75" hidden="false" customHeight="false" outlineLevel="0" collapsed="false">
      <c r="C843" s="0"/>
      <c r="D843" s="0"/>
      <c r="E843" s="0"/>
      <c r="F843" s="0"/>
    </row>
    <row r="844" customFormat="false" ht="12.75" hidden="false" customHeight="false" outlineLevel="0" collapsed="false">
      <c r="C844" s="0"/>
      <c r="D844" s="0"/>
      <c r="E844" s="0"/>
      <c r="F844" s="0"/>
    </row>
    <row r="845" customFormat="false" ht="12.75" hidden="false" customHeight="false" outlineLevel="0" collapsed="false">
      <c r="C845" s="0"/>
      <c r="D845" s="0"/>
      <c r="E845" s="0"/>
      <c r="F845" s="0"/>
    </row>
    <row r="846" customFormat="false" ht="12.75" hidden="false" customHeight="false" outlineLevel="0" collapsed="false">
      <c r="C846" s="0"/>
      <c r="D846" s="0"/>
      <c r="E846" s="0"/>
      <c r="F846" s="0"/>
    </row>
    <row r="847" customFormat="false" ht="12.75" hidden="false" customHeight="false" outlineLevel="0" collapsed="false">
      <c r="C847" s="0"/>
      <c r="D847" s="0"/>
      <c r="E847" s="0"/>
      <c r="F847" s="0"/>
    </row>
    <row r="848" customFormat="false" ht="12.75" hidden="false" customHeight="false" outlineLevel="0" collapsed="false">
      <c r="C848" s="0"/>
      <c r="D848" s="0"/>
      <c r="E848" s="0"/>
      <c r="F848" s="0"/>
    </row>
    <row r="849" customFormat="false" ht="12.75" hidden="false" customHeight="false" outlineLevel="0" collapsed="false">
      <c r="C849" s="0"/>
      <c r="D849" s="0"/>
      <c r="E849" s="0"/>
      <c r="F849" s="0"/>
    </row>
    <row r="850" customFormat="false" ht="12.75" hidden="false" customHeight="false" outlineLevel="0" collapsed="false">
      <c r="C850" s="0"/>
      <c r="D850" s="0"/>
      <c r="E850" s="0"/>
      <c r="F850" s="0"/>
    </row>
    <row r="851" customFormat="false" ht="12.75" hidden="false" customHeight="false" outlineLevel="0" collapsed="false">
      <c r="C851" s="0"/>
      <c r="D851" s="0"/>
      <c r="E851" s="0"/>
      <c r="F851" s="0"/>
    </row>
    <row r="852" customFormat="false" ht="12.75" hidden="false" customHeight="false" outlineLevel="0" collapsed="false">
      <c r="C852" s="0"/>
      <c r="D852" s="0"/>
      <c r="E852" s="0"/>
      <c r="F852" s="0"/>
    </row>
    <row r="853" customFormat="false" ht="12.75" hidden="false" customHeight="false" outlineLevel="0" collapsed="false">
      <c r="C853" s="0"/>
      <c r="D853" s="0"/>
      <c r="E853" s="0"/>
      <c r="F853" s="0"/>
    </row>
    <row r="854" customFormat="false" ht="12.75" hidden="false" customHeight="false" outlineLevel="0" collapsed="false">
      <c r="C854" s="0"/>
      <c r="D854" s="0"/>
      <c r="E854" s="0"/>
      <c r="F854" s="0"/>
    </row>
    <row r="855" customFormat="false" ht="12.75" hidden="false" customHeight="false" outlineLevel="0" collapsed="false">
      <c r="C855" s="0"/>
      <c r="D855" s="0"/>
      <c r="E855" s="0"/>
      <c r="F855" s="0"/>
    </row>
    <row r="856" customFormat="false" ht="12.75" hidden="false" customHeight="false" outlineLevel="0" collapsed="false">
      <c r="C856" s="0"/>
      <c r="D856" s="0"/>
      <c r="E856" s="0"/>
      <c r="F856" s="0"/>
    </row>
    <row r="857" customFormat="false" ht="12.75" hidden="false" customHeight="false" outlineLevel="0" collapsed="false">
      <c r="C857" s="0"/>
      <c r="D857" s="0"/>
      <c r="E857" s="0"/>
      <c r="F857" s="0"/>
    </row>
    <row r="858" customFormat="false" ht="12.75" hidden="false" customHeight="false" outlineLevel="0" collapsed="false">
      <c r="C858" s="0"/>
      <c r="D858" s="0"/>
      <c r="E858" s="0"/>
      <c r="F858" s="0"/>
    </row>
    <row r="859" customFormat="false" ht="12.75" hidden="false" customHeight="false" outlineLevel="0" collapsed="false">
      <c r="C859" s="0"/>
      <c r="D859" s="0"/>
      <c r="E859" s="0"/>
      <c r="F859" s="0"/>
    </row>
    <row r="860" customFormat="false" ht="12.75" hidden="false" customHeight="false" outlineLevel="0" collapsed="false">
      <c r="C860" s="0"/>
      <c r="D860" s="0"/>
      <c r="E860" s="0"/>
      <c r="F860" s="0"/>
    </row>
    <row r="861" customFormat="false" ht="12.75" hidden="false" customHeight="false" outlineLevel="0" collapsed="false">
      <c r="C861" s="0"/>
      <c r="D861" s="0"/>
      <c r="E861" s="0"/>
      <c r="F861" s="0"/>
    </row>
    <row r="862" customFormat="false" ht="12.75" hidden="false" customHeight="false" outlineLevel="0" collapsed="false">
      <c r="C862" s="0"/>
      <c r="D862" s="0"/>
      <c r="E862" s="0"/>
      <c r="F862" s="0"/>
    </row>
    <row r="863" customFormat="false" ht="12.75" hidden="false" customHeight="false" outlineLevel="0" collapsed="false">
      <c r="C863" s="0"/>
      <c r="D863" s="0"/>
      <c r="E863" s="0"/>
      <c r="F863" s="0"/>
    </row>
    <row r="864" customFormat="false" ht="12.75" hidden="false" customHeight="false" outlineLevel="0" collapsed="false">
      <c r="C864" s="0"/>
      <c r="D864" s="0"/>
      <c r="E864" s="0"/>
      <c r="F864" s="0"/>
    </row>
    <row r="865" customFormat="false" ht="12.75" hidden="false" customHeight="false" outlineLevel="0" collapsed="false">
      <c r="C865" s="0"/>
      <c r="D865" s="0"/>
      <c r="E865" s="0"/>
      <c r="F865" s="0"/>
    </row>
    <row r="866" customFormat="false" ht="12.75" hidden="false" customHeight="false" outlineLevel="0" collapsed="false">
      <c r="C866" s="0"/>
      <c r="D866" s="0"/>
      <c r="E866" s="0"/>
      <c r="F866" s="0"/>
    </row>
    <row r="867" customFormat="false" ht="12.75" hidden="false" customHeight="false" outlineLevel="0" collapsed="false">
      <c r="C867" s="0"/>
      <c r="D867" s="0"/>
      <c r="E867" s="0"/>
      <c r="F867" s="0"/>
    </row>
    <row r="868" customFormat="false" ht="12.75" hidden="false" customHeight="false" outlineLevel="0" collapsed="false">
      <c r="C868" s="0"/>
      <c r="D868" s="0"/>
      <c r="E868" s="0"/>
      <c r="F868" s="0"/>
    </row>
    <row r="869" customFormat="false" ht="12.75" hidden="false" customHeight="false" outlineLevel="0" collapsed="false">
      <c r="C869" s="0"/>
      <c r="D869" s="0"/>
      <c r="E869" s="0"/>
      <c r="F869" s="0"/>
    </row>
    <row r="870" customFormat="false" ht="12.75" hidden="false" customHeight="false" outlineLevel="0" collapsed="false">
      <c r="C870" s="0"/>
      <c r="D870" s="0"/>
      <c r="E870" s="0"/>
      <c r="F870" s="0"/>
    </row>
    <row r="871" customFormat="false" ht="12.75" hidden="false" customHeight="false" outlineLevel="0" collapsed="false">
      <c r="C871" s="0"/>
      <c r="D871" s="0"/>
      <c r="E871" s="0"/>
      <c r="F871" s="0"/>
    </row>
    <row r="872" customFormat="false" ht="12.75" hidden="false" customHeight="false" outlineLevel="0" collapsed="false">
      <c r="C872" s="0"/>
      <c r="D872" s="0"/>
      <c r="E872" s="0"/>
      <c r="F872" s="0"/>
    </row>
    <row r="873" customFormat="false" ht="12.75" hidden="false" customHeight="false" outlineLevel="0" collapsed="false">
      <c r="C873" s="0"/>
      <c r="D873" s="0"/>
      <c r="E873" s="0"/>
      <c r="F873" s="0"/>
    </row>
    <row r="874" customFormat="false" ht="12.75" hidden="false" customHeight="false" outlineLevel="0" collapsed="false">
      <c r="C874" s="0"/>
      <c r="D874" s="0"/>
      <c r="E874" s="0"/>
      <c r="F874" s="0"/>
    </row>
    <row r="875" customFormat="false" ht="12.75" hidden="false" customHeight="false" outlineLevel="0" collapsed="false">
      <c r="C875" s="0"/>
      <c r="D875" s="0"/>
      <c r="E875" s="0"/>
      <c r="F875" s="0"/>
    </row>
    <row r="876" customFormat="false" ht="12.75" hidden="false" customHeight="false" outlineLevel="0" collapsed="false">
      <c r="C876" s="0"/>
      <c r="D876" s="0"/>
      <c r="E876" s="0"/>
      <c r="F876" s="0"/>
    </row>
    <row r="877" customFormat="false" ht="12.75" hidden="false" customHeight="false" outlineLevel="0" collapsed="false">
      <c r="C877" s="0"/>
      <c r="D877" s="0"/>
      <c r="E877" s="0"/>
      <c r="F877" s="0"/>
    </row>
    <row r="878" customFormat="false" ht="12.75" hidden="false" customHeight="false" outlineLevel="0" collapsed="false">
      <c r="C878" s="0"/>
      <c r="D878" s="0"/>
      <c r="E878" s="0"/>
      <c r="F878" s="0"/>
    </row>
    <row r="879" customFormat="false" ht="12.75" hidden="false" customHeight="false" outlineLevel="0" collapsed="false">
      <c r="C879" s="0"/>
      <c r="D879" s="0"/>
      <c r="E879" s="0"/>
      <c r="F879" s="0"/>
    </row>
    <row r="880" customFormat="false" ht="12.75" hidden="false" customHeight="false" outlineLevel="0" collapsed="false">
      <c r="C880" s="0"/>
      <c r="D880" s="0"/>
      <c r="E880" s="0"/>
      <c r="F880" s="0"/>
    </row>
    <row r="881" customFormat="false" ht="12.75" hidden="false" customHeight="false" outlineLevel="0" collapsed="false">
      <c r="C881" s="0"/>
      <c r="D881" s="0"/>
      <c r="E881" s="0"/>
      <c r="F881" s="0"/>
    </row>
    <row r="882" customFormat="false" ht="12.75" hidden="false" customHeight="false" outlineLevel="0" collapsed="false">
      <c r="C882" s="0"/>
      <c r="D882" s="0"/>
      <c r="E882" s="0"/>
      <c r="F882" s="0"/>
    </row>
    <row r="883" customFormat="false" ht="12.75" hidden="false" customHeight="false" outlineLevel="0" collapsed="false">
      <c r="C883" s="0"/>
      <c r="D883" s="0"/>
      <c r="E883" s="0"/>
      <c r="F883" s="0"/>
    </row>
    <row r="884" customFormat="false" ht="12.75" hidden="false" customHeight="false" outlineLevel="0" collapsed="false">
      <c r="C884" s="0"/>
      <c r="D884" s="0"/>
      <c r="E884" s="0"/>
      <c r="F884" s="0"/>
    </row>
    <row r="885" customFormat="false" ht="12.75" hidden="false" customHeight="false" outlineLevel="0" collapsed="false">
      <c r="C885" s="0"/>
      <c r="D885" s="0"/>
      <c r="E885" s="0"/>
      <c r="F885" s="0"/>
    </row>
    <row r="886" customFormat="false" ht="12.75" hidden="false" customHeight="false" outlineLevel="0" collapsed="false">
      <c r="C886" s="0"/>
      <c r="D886" s="0"/>
      <c r="E886" s="0"/>
      <c r="F886" s="0"/>
    </row>
    <row r="887" customFormat="false" ht="12.75" hidden="false" customHeight="false" outlineLevel="0" collapsed="false">
      <c r="C887" s="0"/>
      <c r="D887" s="0"/>
      <c r="E887" s="0"/>
      <c r="F887" s="0"/>
    </row>
    <row r="888" customFormat="false" ht="12.75" hidden="false" customHeight="false" outlineLevel="0" collapsed="false">
      <c r="C888" s="0"/>
      <c r="D888" s="0"/>
      <c r="E888" s="0"/>
      <c r="F888" s="0"/>
    </row>
    <row r="889" customFormat="false" ht="12.75" hidden="false" customHeight="false" outlineLevel="0" collapsed="false">
      <c r="C889" s="0"/>
      <c r="D889" s="0"/>
      <c r="E889" s="0"/>
      <c r="F889" s="0"/>
    </row>
    <row r="890" customFormat="false" ht="12.75" hidden="false" customHeight="false" outlineLevel="0" collapsed="false">
      <c r="C890" s="0"/>
      <c r="D890" s="0"/>
      <c r="E890" s="0"/>
      <c r="F890" s="0"/>
    </row>
    <row r="891" customFormat="false" ht="12.75" hidden="false" customHeight="false" outlineLevel="0" collapsed="false">
      <c r="C891" s="0"/>
      <c r="D891" s="0"/>
      <c r="E891" s="0"/>
      <c r="F891" s="0"/>
    </row>
    <row r="892" customFormat="false" ht="12.75" hidden="false" customHeight="false" outlineLevel="0" collapsed="false">
      <c r="C892" s="0"/>
      <c r="D892" s="0"/>
      <c r="E892" s="0"/>
      <c r="F892" s="0"/>
    </row>
    <row r="893" customFormat="false" ht="12.75" hidden="false" customHeight="false" outlineLevel="0" collapsed="false">
      <c r="C893" s="0"/>
      <c r="D893" s="0"/>
      <c r="E893" s="0"/>
      <c r="F893" s="0"/>
    </row>
    <row r="894" customFormat="false" ht="12.75" hidden="false" customHeight="false" outlineLevel="0" collapsed="false">
      <c r="C894" s="0"/>
      <c r="D894" s="0"/>
      <c r="E894" s="0"/>
      <c r="F894" s="0"/>
    </row>
    <row r="895" customFormat="false" ht="12.75" hidden="false" customHeight="false" outlineLevel="0" collapsed="false">
      <c r="C895" s="0"/>
      <c r="D895" s="0"/>
      <c r="E895" s="0"/>
      <c r="F895" s="0"/>
    </row>
    <row r="896" customFormat="false" ht="12.75" hidden="false" customHeight="false" outlineLevel="0" collapsed="false">
      <c r="C896" s="0"/>
      <c r="D896" s="0"/>
      <c r="E896" s="0"/>
      <c r="F896" s="0"/>
    </row>
    <row r="897" customFormat="false" ht="12.75" hidden="false" customHeight="false" outlineLevel="0" collapsed="false">
      <c r="C897" s="0"/>
      <c r="D897" s="0"/>
      <c r="E897" s="0"/>
      <c r="F897" s="0"/>
    </row>
    <row r="898" customFormat="false" ht="12.75" hidden="false" customHeight="false" outlineLevel="0" collapsed="false">
      <c r="C898" s="0"/>
      <c r="D898" s="0"/>
      <c r="E898" s="0"/>
      <c r="F898" s="0"/>
    </row>
    <row r="899" customFormat="false" ht="12.75" hidden="false" customHeight="false" outlineLevel="0" collapsed="false">
      <c r="C899" s="0"/>
      <c r="D899" s="0"/>
      <c r="E899" s="0"/>
      <c r="F899" s="0"/>
    </row>
    <row r="900" customFormat="false" ht="12.75" hidden="false" customHeight="false" outlineLevel="0" collapsed="false">
      <c r="C900" s="0"/>
      <c r="D900" s="0"/>
      <c r="E900" s="0"/>
      <c r="F900" s="0"/>
    </row>
    <row r="901" customFormat="false" ht="12.75" hidden="false" customHeight="false" outlineLevel="0" collapsed="false">
      <c r="C901" s="0"/>
      <c r="D901" s="0"/>
      <c r="E901" s="0"/>
      <c r="F901" s="0"/>
    </row>
    <row r="902" customFormat="false" ht="12.75" hidden="false" customHeight="false" outlineLevel="0" collapsed="false">
      <c r="C902" s="0"/>
      <c r="D902" s="0"/>
      <c r="E902" s="0"/>
      <c r="F902" s="0"/>
    </row>
    <row r="903" customFormat="false" ht="12.75" hidden="false" customHeight="false" outlineLevel="0" collapsed="false">
      <c r="C903" s="0"/>
      <c r="D903" s="0"/>
      <c r="E903" s="0"/>
      <c r="F903" s="0"/>
    </row>
    <row r="904" customFormat="false" ht="12.75" hidden="false" customHeight="false" outlineLevel="0" collapsed="false">
      <c r="C904" s="0"/>
      <c r="D904" s="0"/>
      <c r="E904" s="0"/>
      <c r="F904" s="0"/>
    </row>
    <row r="905" customFormat="false" ht="12.75" hidden="false" customHeight="false" outlineLevel="0" collapsed="false">
      <c r="C905" s="0"/>
      <c r="D905" s="0"/>
      <c r="E905" s="0"/>
      <c r="F905" s="0"/>
    </row>
    <row r="906" customFormat="false" ht="12.75" hidden="false" customHeight="false" outlineLevel="0" collapsed="false">
      <c r="C906" s="0"/>
      <c r="D906" s="0"/>
      <c r="E906" s="0"/>
      <c r="F906" s="0"/>
    </row>
    <row r="907" customFormat="false" ht="12.75" hidden="false" customHeight="false" outlineLevel="0" collapsed="false">
      <c r="C907" s="0"/>
      <c r="D907" s="0"/>
      <c r="E907" s="0"/>
      <c r="F907" s="0"/>
    </row>
    <row r="908" customFormat="false" ht="12.75" hidden="false" customHeight="false" outlineLevel="0" collapsed="false">
      <c r="C908" s="0"/>
      <c r="D908" s="0"/>
      <c r="E908" s="0"/>
      <c r="F908" s="0"/>
    </row>
    <row r="909" customFormat="false" ht="12.75" hidden="false" customHeight="false" outlineLevel="0" collapsed="false">
      <c r="C909" s="0"/>
      <c r="D909" s="0"/>
      <c r="E909" s="0"/>
      <c r="F909" s="0"/>
    </row>
    <row r="910" customFormat="false" ht="12.75" hidden="false" customHeight="false" outlineLevel="0" collapsed="false">
      <c r="C910" s="0"/>
      <c r="D910" s="0"/>
      <c r="E910" s="0"/>
      <c r="F910" s="0"/>
    </row>
    <row r="911" customFormat="false" ht="12.75" hidden="false" customHeight="false" outlineLevel="0" collapsed="false">
      <c r="C911" s="0"/>
      <c r="D911" s="0"/>
      <c r="E911" s="0"/>
      <c r="F911" s="0"/>
    </row>
    <row r="912" customFormat="false" ht="12.75" hidden="false" customHeight="false" outlineLevel="0" collapsed="false">
      <c r="C912" s="0"/>
      <c r="D912" s="0"/>
      <c r="E912" s="0"/>
      <c r="F912" s="0"/>
    </row>
    <row r="913" customFormat="false" ht="12.75" hidden="false" customHeight="false" outlineLevel="0" collapsed="false">
      <c r="C913" s="0"/>
      <c r="D913" s="0"/>
      <c r="E913" s="0"/>
      <c r="F913" s="0"/>
    </row>
    <row r="914" customFormat="false" ht="12.75" hidden="false" customHeight="false" outlineLevel="0" collapsed="false">
      <c r="C914" s="0"/>
      <c r="D914" s="0"/>
      <c r="E914" s="0"/>
      <c r="F914" s="0"/>
    </row>
    <row r="915" customFormat="false" ht="12.75" hidden="false" customHeight="false" outlineLevel="0" collapsed="false">
      <c r="C915" s="0"/>
      <c r="D915" s="0"/>
      <c r="E915" s="0"/>
      <c r="F915" s="0"/>
    </row>
    <row r="916" customFormat="false" ht="12.75" hidden="false" customHeight="false" outlineLevel="0" collapsed="false">
      <c r="C916" s="0"/>
      <c r="D916" s="0"/>
      <c r="E916" s="0"/>
      <c r="F916" s="0"/>
    </row>
    <row r="917" customFormat="false" ht="12.75" hidden="false" customHeight="false" outlineLevel="0" collapsed="false">
      <c r="C917" s="0"/>
      <c r="D917" s="0"/>
      <c r="E917" s="0"/>
      <c r="F917" s="0"/>
    </row>
    <row r="918" customFormat="false" ht="12.75" hidden="false" customHeight="false" outlineLevel="0" collapsed="false">
      <c r="C918" s="0"/>
      <c r="D918" s="0"/>
      <c r="E918" s="0"/>
      <c r="F918" s="0"/>
    </row>
    <row r="919" customFormat="false" ht="12.75" hidden="false" customHeight="false" outlineLevel="0" collapsed="false">
      <c r="C919" s="0"/>
      <c r="D919" s="0"/>
      <c r="E919" s="0"/>
      <c r="F919" s="0"/>
    </row>
    <row r="920" customFormat="false" ht="12.75" hidden="false" customHeight="false" outlineLevel="0" collapsed="false">
      <c r="C920" s="0"/>
      <c r="D920" s="0"/>
      <c r="E920" s="0"/>
      <c r="F920" s="0"/>
    </row>
    <row r="921" customFormat="false" ht="12.75" hidden="false" customHeight="false" outlineLevel="0" collapsed="false">
      <c r="C921" s="0"/>
      <c r="D921" s="0"/>
      <c r="E921" s="0"/>
      <c r="F921" s="0"/>
    </row>
    <row r="922" customFormat="false" ht="12.75" hidden="false" customHeight="false" outlineLevel="0" collapsed="false">
      <c r="C922" s="0"/>
      <c r="D922" s="0"/>
      <c r="E922" s="0"/>
      <c r="F922" s="0"/>
    </row>
    <row r="923" customFormat="false" ht="12.75" hidden="false" customHeight="false" outlineLevel="0" collapsed="false">
      <c r="C923" s="0"/>
      <c r="D923" s="0"/>
      <c r="E923" s="0"/>
      <c r="F923" s="0"/>
    </row>
    <row r="924" customFormat="false" ht="12.75" hidden="false" customHeight="false" outlineLevel="0" collapsed="false">
      <c r="C924" s="0"/>
      <c r="D924" s="0"/>
      <c r="E924" s="0"/>
      <c r="F924" s="0"/>
    </row>
    <row r="925" customFormat="false" ht="12.75" hidden="false" customHeight="false" outlineLevel="0" collapsed="false">
      <c r="C925" s="0"/>
      <c r="D925" s="0"/>
      <c r="E925" s="0"/>
      <c r="F925" s="0"/>
    </row>
    <row r="926" customFormat="false" ht="12.75" hidden="false" customHeight="false" outlineLevel="0" collapsed="false">
      <c r="C926" s="0"/>
      <c r="D926" s="0"/>
      <c r="E926" s="0"/>
      <c r="F926" s="0"/>
    </row>
    <row r="927" customFormat="false" ht="12.75" hidden="false" customHeight="false" outlineLevel="0" collapsed="false">
      <c r="C927" s="0"/>
      <c r="D927" s="0"/>
      <c r="E927" s="0"/>
      <c r="F927" s="0"/>
    </row>
    <row r="928" customFormat="false" ht="12.75" hidden="false" customHeight="false" outlineLevel="0" collapsed="false">
      <c r="C928" s="0"/>
      <c r="D928" s="0"/>
      <c r="E928" s="0"/>
      <c r="F928" s="0"/>
    </row>
    <row r="929" customFormat="false" ht="12.75" hidden="false" customHeight="false" outlineLevel="0" collapsed="false">
      <c r="C929" s="0"/>
      <c r="D929" s="0"/>
      <c r="E929" s="0"/>
      <c r="F929" s="0"/>
    </row>
    <row r="930" customFormat="false" ht="12.75" hidden="false" customHeight="false" outlineLevel="0" collapsed="false">
      <c r="C930" s="0"/>
      <c r="D930" s="0"/>
      <c r="E930" s="0"/>
      <c r="F930" s="0"/>
    </row>
    <row r="931" customFormat="false" ht="12.75" hidden="false" customHeight="false" outlineLevel="0" collapsed="false">
      <c r="C931" s="0"/>
      <c r="D931" s="0"/>
      <c r="E931" s="0"/>
      <c r="F931" s="0"/>
    </row>
    <row r="932" customFormat="false" ht="12.75" hidden="false" customHeight="false" outlineLevel="0" collapsed="false">
      <c r="C932" s="0"/>
      <c r="D932" s="0"/>
      <c r="E932" s="0"/>
      <c r="F932" s="0"/>
    </row>
    <row r="933" customFormat="false" ht="12.75" hidden="false" customHeight="false" outlineLevel="0" collapsed="false">
      <c r="C933" s="0"/>
      <c r="D933" s="0"/>
      <c r="E933" s="0"/>
      <c r="F933" s="0"/>
    </row>
    <row r="934" customFormat="false" ht="12.75" hidden="false" customHeight="false" outlineLevel="0" collapsed="false">
      <c r="C934" s="0"/>
      <c r="D934" s="0"/>
      <c r="E934" s="0"/>
      <c r="F934" s="0"/>
    </row>
    <row r="935" customFormat="false" ht="12.75" hidden="false" customHeight="false" outlineLevel="0" collapsed="false">
      <c r="C935" s="0"/>
      <c r="D935" s="0"/>
      <c r="E935" s="0"/>
      <c r="F935" s="0"/>
    </row>
    <row r="936" customFormat="false" ht="12.75" hidden="false" customHeight="false" outlineLevel="0" collapsed="false">
      <c r="C936" s="0"/>
      <c r="D936" s="0"/>
      <c r="E936" s="0"/>
      <c r="F936" s="0"/>
    </row>
    <row r="937" customFormat="false" ht="12.75" hidden="false" customHeight="false" outlineLevel="0" collapsed="false">
      <c r="C937" s="0"/>
      <c r="D937" s="0"/>
      <c r="E937" s="0"/>
      <c r="F937" s="0"/>
    </row>
    <row r="938" customFormat="false" ht="12.75" hidden="false" customHeight="false" outlineLevel="0" collapsed="false">
      <c r="C938" s="0"/>
      <c r="D938" s="0"/>
      <c r="E938" s="0"/>
      <c r="F938" s="0"/>
    </row>
    <row r="939" customFormat="false" ht="12.75" hidden="false" customHeight="false" outlineLevel="0" collapsed="false">
      <c r="C939" s="0"/>
      <c r="D939" s="0"/>
      <c r="E939" s="0"/>
      <c r="F939" s="0"/>
    </row>
    <row r="940" customFormat="false" ht="12.75" hidden="false" customHeight="false" outlineLevel="0" collapsed="false">
      <c r="C940" s="0"/>
      <c r="D940" s="0"/>
      <c r="E940" s="0"/>
      <c r="F940" s="0"/>
    </row>
    <row r="941" customFormat="false" ht="12.75" hidden="false" customHeight="false" outlineLevel="0" collapsed="false">
      <c r="C941" s="0"/>
      <c r="D941" s="0"/>
      <c r="E941" s="0"/>
      <c r="F941" s="0"/>
    </row>
    <row r="942" customFormat="false" ht="12.75" hidden="false" customHeight="false" outlineLevel="0" collapsed="false">
      <c r="C942" s="0"/>
      <c r="D942" s="0"/>
      <c r="E942" s="0"/>
      <c r="F942" s="0"/>
    </row>
    <row r="943" customFormat="false" ht="12.75" hidden="false" customHeight="false" outlineLevel="0" collapsed="false">
      <c r="C943" s="0"/>
      <c r="D943" s="0"/>
      <c r="E943" s="0"/>
      <c r="F943" s="0"/>
    </row>
    <row r="944" customFormat="false" ht="12.75" hidden="false" customHeight="false" outlineLevel="0" collapsed="false">
      <c r="C944" s="0"/>
      <c r="D944" s="0"/>
      <c r="E944" s="0"/>
      <c r="F944" s="0"/>
    </row>
    <row r="945" customFormat="false" ht="12.75" hidden="false" customHeight="false" outlineLevel="0" collapsed="false">
      <c r="C945" s="0"/>
      <c r="D945" s="0"/>
      <c r="E945" s="0"/>
      <c r="F945" s="0"/>
    </row>
    <row r="946" customFormat="false" ht="12.75" hidden="false" customHeight="false" outlineLevel="0" collapsed="false">
      <c r="C946" s="0"/>
      <c r="D946" s="0"/>
      <c r="E946" s="0"/>
      <c r="F946" s="0"/>
    </row>
    <row r="947" customFormat="false" ht="12.75" hidden="false" customHeight="false" outlineLevel="0" collapsed="false">
      <c r="C947" s="0"/>
      <c r="D947" s="0"/>
      <c r="E947" s="0"/>
      <c r="F947" s="0"/>
    </row>
    <row r="948" customFormat="false" ht="12.75" hidden="false" customHeight="false" outlineLevel="0" collapsed="false">
      <c r="C948" s="0"/>
      <c r="D948" s="0"/>
      <c r="E948" s="0"/>
      <c r="F948" s="0"/>
    </row>
    <row r="949" customFormat="false" ht="12.75" hidden="false" customHeight="false" outlineLevel="0" collapsed="false">
      <c r="C949" s="0"/>
      <c r="D949" s="0"/>
      <c r="E949" s="0"/>
      <c r="F949" s="0"/>
    </row>
    <row r="950" customFormat="false" ht="12.75" hidden="false" customHeight="false" outlineLevel="0" collapsed="false">
      <c r="C950" s="0"/>
      <c r="D950" s="0"/>
      <c r="E950" s="0"/>
      <c r="F950" s="0"/>
    </row>
    <row r="951" customFormat="false" ht="12.75" hidden="false" customHeight="false" outlineLevel="0" collapsed="false">
      <c r="C951" s="0"/>
      <c r="D951" s="0"/>
      <c r="E951" s="0"/>
      <c r="F951" s="0"/>
    </row>
    <row r="952" customFormat="false" ht="12.75" hidden="false" customHeight="false" outlineLevel="0" collapsed="false">
      <c r="C952" s="0"/>
      <c r="D952" s="0"/>
      <c r="E952" s="0"/>
      <c r="F952" s="0"/>
    </row>
    <row r="953" customFormat="false" ht="12.75" hidden="false" customHeight="false" outlineLevel="0" collapsed="false">
      <c r="C953" s="0"/>
      <c r="D953" s="0"/>
      <c r="E953" s="0"/>
      <c r="F953" s="0"/>
    </row>
    <row r="954" customFormat="false" ht="12.75" hidden="false" customHeight="false" outlineLevel="0" collapsed="false">
      <c r="C954" s="0"/>
      <c r="D954" s="0"/>
      <c r="E954" s="0"/>
      <c r="F954" s="0"/>
    </row>
    <row r="955" customFormat="false" ht="12.75" hidden="false" customHeight="false" outlineLevel="0" collapsed="false">
      <c r="C955" s="0"/>
      <c r="D955" s="0"/>
      <c r="E955" s="0"/>
      <c r="F955" s="0"/>
    </row>
    <row r="956" customFormat="false" ht="12.75" hidden="false" customHeight="false" outlineLevel="0" collapsed="false">
      <c r="C956" s="0"/>
      <c r="D956" s="0"/>
      <c r="E956" s="0"/>
      <c r="F956" s="0"/>
    </row>
    <row r="957" customFormat="false" ht="12.75" hidden="false" customHeight="false" outlineLevel="0" collapsed="false">
      <c r="C957" s="0"/>
      <c r="D957" s="0"/>
      <c r="E957" s="0"/>
      <c r="F957" s="0"/>
    </row>
    <row r="958" customFormat="false" ht="12.75" hidden="false" customHeight="false" outlineLevel="0" collapsed="false">
      <c r="C958" s="0"/>
      <c r="D958" s="0"/>
      <c r="E958" s="0"/>
      <c r="F958" s="0"/>
    </row>
    <row r="959" customFormat="false" ht="12.75" hidden="false" customHeight="false" outlineLevel="0" collapsed="false">
      <c r="C959" s="0"/>
      <c r="D959" s="0"/>
      <c r="E959" s="0"/>
      <c r="F959" s="0"/>
    </row>
    <row r="960" customFormat="false" ht="12.75" hidden="false" customHeight="false" outlineLevel="0" collapsed="false">
      <c r="C960" s="0"/>
      <c r="D960" s="0"/>
      <c r="E960" s="0"/>
      <c r="F960" s="0"/>
    </row>
    <row r="961" customFormat="false" ht="12.75" hidden="false" customHeight="false" outlineLevel="0" collapsed="false">
      <c r="C961" s="0"/>
      <c r="D961" s="0"/>
      <c r="E961" s="0"/>
      <c r="F961" s="0"/>
    </row>
    <row r="962" customFormat="false" ht="12.75" hidden="false" customHeight="false" outlineLevel="0" collapsed="false">
      <c r="C962" s="0"/>
      <c r="D962" s="0"/>
      <c r="E962" s="0"/>
      <c r="F962" s="0"/>
    </row>
    <row r="963" customFormat="false" ht="12.75" hidden="false" customHeight="false" outlineLevel="0" collapsed="false">
      <c r="C963" s="0"/>
      <c r="D963" s="0"/>
      <c r="E963" s="0"/>
      <c r="F963" s="0"/>
    </row>
    <row r="964" customFormat="false" ht="12.75" hidden="false" customHeight="false" outlineLevel="0" collapsed="false">
      <c r="C964" s="0"/>
      <c r="D964" s="0"/>
      <c r="E964" s="0"/>
      <c r="F964" s="0"/>
    </row>
    <row r="965" customFormat="false" ht="12.75" hidden="false" customHeight="false" outlineLevel="0" collapsed="false">
      <c r="C965" s="0"/>
      <c r="D965" s="0"/>
      <c r="E965" s="0"/>
      <c r="F965" s="0"/>
    </row>
    <row r="966" customFormat="false" ht="12.75" hidden="false" customHeight="false" outlineLevel="0" collapsed="false">
      <c r="C966" s="0"/>
      <c r="D966" s="0"/>
      <c r="E966" s="0"/>
      <c r="F966" s="0"/>
    </row>
    <row r="967" customFormat="false" ht="12.75" hidden="false" customHeight="false" outlineLevel="0" collapsed="false">
      <c r="C967" s="0"/>
      <c r="D967" s="0"/>
      <c r="E967" s="0"/>
      <c r="F967" s="0"/>
    </row>
    <row r="968" customFormat="false" ht="12.75" hidden="false" customHeight="false" outlineLevel="0" collapsed="false">
      <c r="C968" s="0"/>
      <c r="D968" s="0"/>
      <c r="E968" s="0"/>
      <c r="F968" s="0"/>
    </row>
    <row r="969" customFormat="false" ht="12.75" hidden="false" customHeight="false" outlineLevel="0" collapsed="false">
      <c r="C969" s="0"/>
      <c r="D969" s="0"/>
      <c r="E969" s="0"/>
      <c r="F969" s="0"/>
    </row>
    <row r="970" customFormat="false" ht="12.75" hidden="false" customHeight="false" outlineLevel="0" collapsed="false">
      <c r="C970" s="0"/>
      <c r="D970" s="0"/>
      <c r="E970" s="0"/>
      <c r="F970" s="0"/>
    </row>
    <row r="971" customFormat="false" ht="12.75" hidden="false" customHeight="false" outlineLevel="0" collapsed="false">
      <c r="C971" s="0"/>
      <c r="D971" s="0"/>
      <c r="E971" s="0"/>
      <c r="F971" s="0"/>
    </row>
    <row r="972" customFormat="false" ht="12.75" hidden="false" customHeight="false" outlineLevel="0" collapsed="false">
      <c r="C972" s="0"/>
      <c r="D972" s="0"/>
      <c r="E972" s="0"/>
      <c r="F972" s="0"/>
    </row>
    <row r="973" customFormat="false" ht="12.75" hidden="false" customHeight="false" outlineLevel="0" collapsed="false">
      <c r="C973" s="0"/>
      <c r="D973" s="0"/>
      <c r="E973" s="0"/>
      <c r="F973" s="0"/>
    </row>
    <row r="974" customFormat="false" ht="12.75" hidden="false" customHeight="false" outlineLevel="0" collapsed="false">
      <c r="C974" s="0"/>
      <c r="D974" s="0"/>
      <c r="E974" s="0"/>
      <c r="F974" s="0"/>
    </row>
    <row r="975" customFormat="false" ht="12.75" hidden="false" customHeight="false" outlineLevel="0" collapsed="false">
      <c r="C975" s="0"/>
      <c r="D975" s="0"/>
      <c r="E975" s="0"/>
      <c r="F975" s="0"/>
    </row>
    <row r="976" customFormat="false" ht="12.75" hidden="false" customHeight="false" outlineLevel="0" collapsed="false">
      <c r="C976" s="0"/>
      <c r="D976" s="0"/>
      <c r="E976" s="0"/>
      <c r="F976" s="0"/>
    </row>
    <row r="977" customFormat="false" ht="12.75" hidden="false" customHeight="false" outlineLevel="0" collapsed="false">
      <c r="C977" s="0"/>
      <c r="D977" s="0"/>
      <c r="E977" s="0"/>
      <c r="F977" s="0"/>
    </row>
    <row r="978" customFormat="false" ht="12.75" hidden="false" customHeight="false" outlineLevel="0" collapsed="false">
      <c r="C978" s="0"/>
      <c r="D978" s="0"/>
      <c r="E978" s="0"/>
      <c r="F978" s="0"/>
    </row>
    <row r="979" customFormat="false" ht="12.75" hidden="false" customHeight="false" outlineLevel="0" collapsed="false">
      <c r="C979" s="0"/>
      <c r="D979" s="0"/>
      <c r="E979" s="0"/>
      <c r="F979" s="0"/>
    </row>
    <row r="980" customFormat="false" ht="12.75" hidden="false" customHeight="false" outlineLevel="0" collapsed="false">
      <c r="C980" s="0"/>
      <c r="D980" s="0"/>
      <c r="E980" s="0"/>
      <c r="F980" s="0"/>
    </row>
    <row r="981" customFormat="false" ht="12.75" hidden="false" customHeight="false" outlineLevel="0" collapsed="false">
      <c r="C981" s="0"/>
      <c r="D981" s="0"/>
      <c r="E981" s="0"/>
      <c r="F981" s="0"/>
    </row>
    <row r="982" customFormat="false" ht="12.75" hidden="false" customHeight="false" outlineLevel="0" collapsed="false">
      <c r="C982" s="0"/>
      <c r="D982" s="0"/>
      <c r="E982" s="0"/>
      <c r="F982" s="0"/>
    </row>
    <row r="983" customFormat="false" ht="12.75" hidden="false" customHeight="false" outlineLevel="0" collapsed="false">
      <c r="C983" s="0"/>
      <c r="D983" s="0"/>
      <c r="E983" s="0"/>
      <c r="F983" s="0"/>
    </row>
    <row r="984" customFormat="false" ht="12.75" hidden="false" customHeight="false" outlineLevel="0" collapsed="false">
      <c r="C984" s="0"/>
      <c r="D984" s="0"/>
      <c r="E984" s="0"/>
      <c r="F984" s="0"/>
    </row>
    <row r="985" customFormat="false" ht="12.75" hidden="false" customHeight="false" outlineLevel="0" collapsed="false">
      <c r="C985" s="0"/>
      <c r="D985" s="0"/>
      <c r="E985" s="0"/>
      <c r="F985" s="0"/>
    </row>
    <row r="986" customFormat="false" ht="12.75" hidden="false" customHeight="false" outlineLevel="0" collapsed="false">
      <c r="C986" s="0"/>
      <c r="D986" s="0"/>
      <c r="E986" s="0"/>
      <c r="F986" s="0"/>
    </row>
    <row r="987" customFormat="false" ht="12.75" hidden="false" customHeight="false" outlineLevel="0" collapsed="false">
      <c r="C987" s="0"/>
      <c r="D987" s="0"/>
      <c r="E987" s="0"/>
      <c r="F987" s="0"/>
    </row>
    <row r="988" customFormat="false" ht="12.75" hidden="false" customHeight="false" outlineLevel="0" collapsed="false">
      <c r="C988" s="0"/>
      <c r="D988" s="0"/>
      <c r="E988" s="0"/>
      <c r="F988" s="0"/>
    </row>
    <row r="989" customFormat="false" ht="12.75" hidden="false" customHeight="false" outlineLevel="0" collapsed="false">
      <c r="C989" s="0"/>
      <c r="D989" s="0"/>
      <c r="E989" s="0"/>
      <c r="F989" s="0"/>
    </row>
    <row r="990" customFormat="false" ht="12.75" hidden="false" customHeight="false" outlineLevel="0" collapsed="false">
      <c r="C990" s="0"/>
      <c r="D990" s="0"/>
      <c r="E990" s="0"/>
      <c r="F990" s="0"/>
    </row>
    <row r="991" customFormat="false" ht="12.75" hidden="false" customHeight="false" outlineLevel="0" collapsed="false">
      <c r="C991" s="0"/>
      <c r="D991" s="0"/>
      <c r="E991" s="0"/>
      <c r="F991" s="0"/>
    </row>
    <row r="992" customFormat="false" ht="12.75" hidden="false" customHeight="false" outlineLevel="0" collapsed="false">
      <c r="C992" s="0"/>
      <c r="D992" s="0"/>
      <c r="E992" s="0"/>
      <c r="F992" s="0"/>
    </row>
    <row r="993" customFormat="false" ht="12.75" hidden="false" customHeight="false" outlineLevel="0" collapsed="false">
      <c r="C993" s="0"/>
      <c r="D993" s="0"/>
      <c r="E993" s="0"/>
      <c r="F993" s="0"/>
    </row>
    <row r="994" customFormat="false" ht="12.75" hidden="false" customHeight="false" outlineLevel="0" collapsed="false">
      <c r="C994" s="0"/>
      <c r="D994" s="0"/>
      <c r="E994" s="0"/>
      <c r="F994" s="0"/>
    </row>
    <row r="995" customFormat="false" ht="12.75" hidden="false" customHeight="false" outlineLevel="0" collapsed="false">
      <c r="C995" s="0"/>
      <c r="D995" s="0"/>
      <c r="E995" s="0"/>
      <c r="F995" s="0"/>
    </row>
    <row r="996" customFormat="false" ht="12.75" hidden="false" customHeight="false" outlineLevel="0" collapsed="false">
      <c r="C996" s="0"/>
      <c r="D996" s="0"/>
      <c r="E996" s="0"/>
      <c r="F996" s="0"/>
    </row>
    <row r="997" customFormat="false" ht="12.75" hidden="false" customHeight="false" outlineLevel="0" collapsed="false">
      <c r="C997" s="0"/>
      <c r="D997" s="0"/>
      <c r="E997" s="0"/>
      <c r="F997" s="0"/>
    </row>
    <row r="998" customFormat="false" ht="12.75" hidden="false" customHeight="false" outlineLevel="0" collapsed="false">
      <c r="C998" s="0"/>
      <c r="D998" s="0"/>
      <c r="E998" s="0"/>
      <c r="F998" s="0"/>
    </row>
    <row r="999" customFormat="false" ht="12.75" hidden="false" customHeight="false" outlineLevel="0" collapsed="false">
      <c r="C999" s="0"/>
      <c r="D999" s="0"/>
      <c r="E999" s="0"/>
      <c r="F999" s="0"/>
    </row>
    <row r="1000" customFormat="false" ht="12.75" hidden="false" customHeight="false" outlineLevel="0" collapsed="false">
      <c r="C1000" s="0"/>
      <c r="D1000" s="0"/>
      <c r="E1000" s="0"/>
      <c r="F1000" s="0"/>
    </row>
    <row r="1001" customFormat="false" ht="12.75" hidden="false" customHeight="false" outlineLevel="0" collapsed="false">
      <c r="C1001" s="0"/>
      <c r="D1001" s="0"/>
      <c r="E1001" s="0"/>
      <c r="F1001" s="0"/>
    </row>
    <row r="1002" customFormat="false" ht="12.75" hidden="false" customHeight="false" outlineLevel="0" collapsed="false">
      <c r="C1002" s="0"/>
      <c r="D1002" s="0"/>
      <c r="E1002" s="0"/>
      <c r="F1002" s="0"/>
    </row>
    <row r="1003" customFormat="false" ht="12.75" hidden="false" customHeight="false" outlineLevel="0" collapsed="false">
      <c r="C1003" s="0"/>
      <c r="D1003" s="0"/>
      <c r="E1003" s="0"/>
      <c r="F1003" s="0"/>
    </row>
    <row r="1004" customFormat="false" ht="12.75" hidden="false" customHeight="false" outlineLevel="0" collapsed="false">
      <c r="C1004" s="0"/>
      <c r="D1004" s="0"/>
      <c r="E1004" s="0"/>
      <c r="F1004" s="0"/>
    </row>
    <row r="1005" customFormat="false" ht="12.75" hidden="false" customHeight="false" outlineLevel="0" collapsed="false">
      <c r="C1005" s="0"/>
      <c r="D1005" s="0"/>
      <c r="E1005" s="0"/>
      <c r="F1005" s="0"/>
    </row>
    <row r="1006" customFormat="false" ht="12.75" hidden="false" customHeight="false" outlineLevel="0" collapsed="false">
      <c r="C1006" s="0"/>
      <c r="D1006" s="0"/>
      <c r="E1006" s="0"/>
      <c r="F1006" s="0"/>
    </row>
    <row r="1007" customFormat="false" ht="12.75" hidden="false" customHeight="false" outlineLevel="0" collapsed="false">
      <c r="C1007" s="0"/>
      <c r="D1007" s="0"/>
      <c r="E1007" s="0"/>
      <c r="F1007" s="0"/>
    </row>
    <row r="1008" customFormat="false" ht="12.75" hidden="false" customHeight="false" outlineLevel="0" collapsed="false">
      <c r="C1008" s="0"/>
      <c r="D1008" s="0"/>
      <c r="E1008" s="0"/>
      <c r="F1008" s="0"/>
    </row>
    <row r="1009" customFormat="false" ht="12.75" hidden="false" customHeight="false" outlineLevel="0" collapsed="false">
      <c r="C1009" s="0"/>
      <c r="D1009" s="0"/>
      <c r="E1009" s="0"/>
      <c r="F1009" s="0"/>
    </row>
    <row r="1010" customFormat="false" ht="12.75" hidden="false" customHeight="false" outlineLevel="0" collapsed="false">
      <c r="C1010" s="0"/>
      <c r="D1010" s="0"/>
      <c r="E1010" s="0"/>
      <c r="F1010" s="0"/>
    </row>
    <row r="1011" customFormat="false" ht="12.75" hidden="false" customHeight="false" outlineLevel="0" collapsed="false">
      <c r="C1011" s="0"/>
      <c r="D1011" s="0"/>
      <c r="E1011" s="0"/>
      <c r="F1011" s="0"/>
    </row>
    <row r="1012" customFormat="false" ht="12.75" hidden="false" customHeight="false" outlineLevel="0" collapsed="false">
      <c r="C1012" s="0"/>
      <c r="D1012" s="0"/>
      <c r="E1012" s="0"/>
      <c r="F1012" s="0"/>
    </row>
    <row r="1013" customFormat="false" ht="12.75" hidden="false" customHeight="false" outlineLevel="0" collapsed="false">
      <c r="C1013" s="0"/>
      <c r="D1013" s="0"/>
      <c r="E1013" s="0"/>
      <c r="F1013" s="0"/>
    </row>
    <row r="1014" customFormat="false" ht="12.75" hidden="false" customHeight="false" outlineLevel="0" collapsed="false">
      <c r="C1014" s="0"/>
      <c r="D1014" s="0"/>
      <c r="E1014" s="0"/>
      <c r="F1014" s="0"/>
    </row>
    <row r="1015" customFormat="false" ht="12.75" hidden="false" customHeight="false" outlineLevel="0" collapsed="false">
      <c r="C1015" s="0"/>
      <c r="D1015" s="0"/>
      <c r="E1015" s="0"/>
      <c r="F1015" s="0"/>
    </row>
    <row r="1016" customFormat="false" ht="12.75" hidden="false" customHeight="false" outlineLevel="0" collapsed="false">
      <c r="C1016" s="0"/>
      <c r="D1016" s="0"/>
      <c r="E1016" s="0"/>
      <c r="F1016" s="0"/>
    </row>
    <row r="1017" customFormat="false" ht="12.75" hidden="false" customHeight="false" outlineLevel="0" collapsed="false">
      <c r="C1017" s="0"/>
      <c r="D1017" s="0"/>
      <c r="E1017" s="0"/>
      <c r="F1017" s="0"/>
    </row>
    <row r="1018" customFormat="false" ht="12.75" hidden="false" customHeight="false" outlineLevel="0" collapsed="false">
      <c r="C1018" s="0"/>
      <c r="D1018" s="0"/>
      <c r="E1018" s="0"/>
      <c r="F1018" s="0"/>
    </row>
    <row r="1019" customFormat="false" ht="12.75" hidden="false" customHeight="false" outlineLevel="0" collapsed="false">
      <c r="C1019" s="0"/>
      <c r="D1019" s="0"/>
      <c r="E1019" s="0"/>
      <c r="F1019" s="0"/>
    </row>
    <row r="1020" customFormat="false" ht="12.75" hidden="false" customHeight="false" outlineLevel="0" collapsed="false">
      <c r="C1020" s="0"/>
      <c r="D1020" s="0"/>
      <c r="E1020" s="0"/>
      <c r="F1020" s="0"/>
    </row>
    <row r="1021" customFormat="false" ht="12.75" hidden="false" customHeight="false" outlineLevel="0" collapsed="false">
      <c r="C1021" s="0"/>
      <c r="D1021" s="0"/>
      <c r="E1021" s="0"/>
      <c r="F1021" s="0"/>
    </row>
    <row r="1022" customFormat="false" ht="12.75" hidden="false" customHeight="false" outlineLevel="0" collapsed="false">
      <c r="C1022" s="0"/>
      <c r="D1022" s="0"/>
      <c r="E1022" s="0"/>
      <c r="F1022" s="0"/>
    </row>
    <row r="1023" customFormat="false" ht="12.75" hidden="false" customHeight="false" outlineLevel="0" collapsed="false">
      <c r="C1023" s="0"/>
      <c r="D1023" s="0"/>
      <c r="E1023" s="0"/>
      <c r="F1023" s="0"/>
    </row>
    <row r="1024" customFormat="false" ht="12.75" hidden="false" customHeight="false" outlineLevel="0" collapsed="false">
      <c r="C1024" s="0"/>
      <c r="D1024" s="0"/>
      <c r="E1024" s="0"/>
      <c r="F1024" s="0"/>
    </row>
    <row r="1025" customFormat="false" ht="12.75" hidden="false" customHeight="false" outlineLevel="0" collapsed="false">
      <c r="C1025" s="0"/>
      <c r="D1025" s="0"/>
      <c r="E1025" s="0"/>
      <c r="F1025" s="0"/>
    </row>
    <row r="1026" customFormat="false" ht="12.75" hidden="false" customHeight="false" outlineLevel="0" collapsed="false">
      <c r="C1026" s="0"/>
      <c r="D1026" s="0"/>
      <c r="E1026" s="0"/>
      <c r="F1026" s="0"/>
    </row>
    <row r="1027" customFormat="false" ht="12.75" hidden="false" customHeight="false" outlineLevel="0" collapsed="false">
      <c r="C1027" s="0"/>
      <c r="D1027" s="0"/>
      <c r="E1027" s="0"/>
      <c r="F1027" s="0"/>
    </row>
    <row r="1028" customFormat="false" ht="12.75" hidden="false" customHeight="false" outlineLevel="0" collapsed="false">
      <c r="C1028" s="0"/>
      <c r="D1028" s="0"/>
      <c r="E1028" s="0"/>
      <c r="F1028" s="0"/>
    </row>
    <row r="1029" customFormat="false" ht="12.75" hidden="false" customHeight="false" outlineLevel="0" collapsed="false">
      <c r="C1029" s="0"/>
      <c r="D1029" s="0"/>
      <c r="E1029" s="0"/>
      <c r="F1029" s="0"/>
    </row>
    <row r="1030" customFormat="false" ht="12.75" hidden="false" customHeight="false" outlineLevel="0" collapsed="false">
      <c r="C1030" s="0"/>
      <c r="D1030" s="0"/>
      <c r="E1030" s="0"/>
      <c r="F1030" s="0"/>
    </row>
    <row r="1031" customFormat="false" ht="12.75" hidden="false" customHeight="false" outlineLevel="0" collapsed="false">
      <c r="C1031" s="0"/>
      <c r="D1031" s="0"/>
      <c r="E1031" s="0"/>
      <c r="F1031" s="0"/>
    </row>
    <row r="1032" customFormat="false" ht="12.75" hidden="false" customHeight="false" outlineLevel="0" collapsed="false">
      <c r="C1032" s="0"/>
      <c r="D1032" s="0"/>
      <c r="E1032" s="0"/>
      <c r="F1032" s="0"/>
    </row>
    <row r="1033" customFormat="false" ht="12.75" hidden="false" customHeight="false" outlineLevel="0" collapsed="false">
      <c r="C1033" s="0"/>
      <c r="D1033" s="0"/>
      <c r="E1033" s="0"/>
      <c r="F1033" s="0"/>
    </row>
    <row r="1034" customFormat="false" ht="12.75" hidden="false" customHeight="false" outlineLevel="0" collapsed="false">
      <c r="C1034" s="0"/>
      <c r="D1034" s="0"/>
      <c r="E1034" s="0"/>
      <c r="F1034" s="0"/>
    </row>
    <row r="1035" customFormat="false" ht="12.75" hidden="false" customHeight="false" outlineLevel="0" collapsed="false">
      <c r="C1035" s="0"/>
      <c r="D1035" s="0"/>
      <c r="E1035" s="0"/>
      <c r="F1035" s="0"/>
    </row>
    <row r="1036" customFormat="false" ht="12.75" hidden="false" customHeight="false" outlineLevel="0" collapsed="false">
      <c r="C1036" s="0"/>
      <c r="D1036" s="0"/>
      <c r="E1036" s="0"/>
      <c r="F1036" s="0"/>
    </row>
    <row r="1037" customFormat="false" ht="12.75" hidden="false" customHeight="false" outlineLevel="0" collapsed="false">
      <c r="C1037" s="0"/>
      <c r="D1037" s="0"/>
      <c r="E1037" s="0"/>
      <c r="F1037" s="0"/>
    </row>
    <row r="1038" customFormat="false" ht="12.75" hidden="false" customHeight="false" outlineLevel="0" collapsed="false">
      <c r="C1038" s="0"/>
      <c r="D1038" s="0"/>
      <c r="E1038" s="0"/>
      <c r="F1038" s="0"/>
    </row>
    <row r="1039" customFormat="false" ht="12.75" hidden="false" customHeight="false" outlineLevel="0" collapsed="false">
      <c r="C1039" s="0"/>
      <c r="D1039" s="0"/>
      <c r="E1039" s="0"/>
      <c r="F1039" s="0"/>
    </row>
    <row r="1040" customFormat="false" ht="12.75" hidden="false" customHeight="false" outlineLevel="0" collapsed="false">
      <c r="C1040" s="0"/>
      <c r="D1040" s="0"/>
      <c r="E1040" s="0"/>
      <c r="F1040" s="0"/>
    </row>
    <row r="1041" customFormat="false" ht="12.75" hidden="false" customHeight="false" outlineLevel="0" collapsed="false">
      <c r="C1041" s="0"/>
      <c r="D1041" s="0"/>
      <c r="E1041" s="0"/>
      <c r="F1041" s="0"/>
    </row>
    <row r="1042" customFormat="false" ht="12.75" hidden="false" customHeight="false" outlineLevel="0" collapsed="false">
      <c r="C1042" s="0"/>
      <c r="D1042" s="0"/>
      <c r="E1042" s="0"/>
      <c r="F1042" s="0"/>
    </row>
    <row r="1043" customFormat="false" ht="12.75" hidden="false" customHeight="false" outlineLevel="0" collapsed="false">
      <c r="C1043" s="0"/>
      <c r="D1043" s="0"/>
      <c r="E1043" s="0"/>
      <c r="F1043" s="0"/>
    </row>
    <row r="1044" customFormat="false" ht="12.75" hidden="false" customHeight="false" outlineLevel="0" collapsed="false">
      <c r="C1044" s="0"/>
      <c r="D1044" s="0"/>
      <c r="E1044" s="0"/>
      <c r="F1044" s="0"/>
    </row>
    <row r="1045" customFormat="false" ht="12.75" hidden="false" customHeight="false" outlineLevel="0" collapsed="false">
      <c r="C1045" s="0"/>
      <c r="D1045" s="0"/>
      <c r="E1045" s="0"/>
      <c r="F1045" s="0"/>
    </row>
    <row r="1046" customFormat="false" ht="12.75" hidden="false" customHeight="false" outlineLevel="0" collapsed="false">
      <c r="C1046" s="0"/>
      <c r="D1046" s="0"/>
      <c r="E1046" s="0"/>
      <c r="F1046" s="0"/>
    </row>
    <row r="1047" customFormat="false" ht="12.75" hidden="false" customHeight="false" outlineLevel="0" collapsed="false">
      <c r="C1047" s="0"/>
      <c r="D1047" s="0"/>
      <c r="E1047" s="0"/>
      <c r="F1047" s="0"/>
    </row>
    <row r="1048" customFormat="false" ht="12.75" hidden="false" customHeight="false" outlineLevel="0" collapsed="false">
      <c r="C1048" s="0"/>
      <c r="D1048" s="0"/>
      <c r="E1048" s="0"/>
      <c r="F1048" s="0"/>
    </row>
    <row r="1049" customFormat="false" ht="12.75" hidden="false" customHeight="false" outlineLevel="0" collapsed="false">
      <c r="C1049" s="0"/>
      <c r="D1049" s="0"/>
      <c r="E1049" s="0"/>
      <c r="F1049" s="0"/>
    </row>
    <row r="1050" customFormat="false" ht="12.75" hidden="false" customHeight="false" outlineLevel="0" collapsed="false">
      <c r="C1050" s="0"/>
      <c r="D1050" s="0"/>
      <c r="E1050" s="0"/>
      <c r="F1050" s="0"/>
    </row>
    <row r="1051" customFormat="false" ht="12.75" hidden="false" customHeight="false" outlineLevel="0" collapsed="false">
      <c r="C1051" s="0"/>
      <c r="D1051" s="0"/>
      <c r="E1051" s="0"/>
      <c r="F1051" s="0"/>
    </row>
    <row r="1052" customFormat="false" ht="12.75" hidden="false" customHeight="false" outlineLevel="0" collapsed="false">
      <c r="C1052" s="0"/>
      <c r="D1052" s="0"/>
      <c r="E1052" s="0"/>
      <c r="F1052" s="0"/>
    </row>
    <row r="1053" customFormat="false" ht="12.75" hidden="false" customHeight="false" outlineLevel="0" collapsed="false">
      <c r="C1053" s="0"/>
      <c r="D1053" s="0"/>
      <c r="E1053" s="0"/>
      <c r="F1053" s="0"/>
    </row>
    <row r="1054" customFormat="false" ht="12.75" hidden="false" customHeight="false" outlineLevel="0" collapsed="false">
      <c r="C1054" s="0"/>
      <c r="D1054" s="0"/>
      <c r="E1054" s="0"/>
      <c r="F1054" s="0"/>
    </row>
    <row r="1055" customFormat="false" ht="12.75" hidden="false" customHeight="false" outlineLevel="0" collapsed="false">
      <c r="C1055" s="0"/>
      <c r="D1055" s="0"/>
      <c r="E1055" s="0"/>
      <c r="F1055" s="0"/>
    </row>
    <row r="1056" customFormat="false" ht="12.75" hidden="false" customHeight="false" outlineLevel="0" collapsed="false">
      <c r="C1056" s="0"/>
      <c r="D1056" s="0"/>
      <c r="E1056" s="0"/>
      <c r="F1056" s="0"/>
    </row>
    <row r="1057" customFormat="false" ht="12.75" hidden="false" customHeight="false" outlineLevel="0" collapsed="false">
      <c r="C1057" s="0"/>
      <c r="D1057" s="0"/>
      <c r="E1057" s="0"/>
      <c r="F1057" s="0"/>
    </row>
    <row r="1058" customFormat="false" ht="12.75" hidden="false" customHeight="false" outlineLevel="0" collapsed="false">
      <c r="C1058" s="0"/>
      <c r="D1058" s="0"/>
      <c r="E1058" s="0"/>
      <c r="F1058" s="0"/>
    </row>
    <row r="1059" customFormat="false" ht="12.75" hidden="false" customHeight="false" outlineLevel="0" collapsed="false">
      <c r="C1059" s="0"/>
      <c r="D1059" s="0"/>
      <c r="E1059" s="0"/>
      <c r="F1059" s="0"/>
    </row>
    <row r="1060" customFormat="false" ht="12.75" hidden="false" customHeight="false" outlineLevel="0" collapsed="false">
      <c r="C1060" s="0"/>
      <c r="D1060" s="0"/>
      <c r="E1060" s="0"/>
      <c r="F1060" s="0"/>
    </row>
    <row r="1061" customFormat="false" ht="12.75" hidden="false" customHeight="false" outlineLevel="0" collapsed="false">
      <c r="C1061" s="0"/>
      <c r="D1061" s="0"/>
      <c r="E1061" s="0"/>
      <c r="F1061" s="0"/>
    </row>
    <row r="1062" customFormat="false" ht="12.75" hidden="false" customHeight="false" outlineLevel="0" collapsed="false">
      <c r="C1062" s="0"/>
      <c r="D1062" s="0"/>
      <c r="E1062" s="0"/>
      <c r="F1062" s="0"/>
    </row>
    <row r="1063" customFormat="false" ht="12.75" hidden="false" customHeight="false" outlineLevel="0" collapsed="false">
      <c r="C1063" s="0"/>
      <c r="D1063" s="0"/>
      <c r="E1063" s="0"/>
      <c r="F1063" s="0"/>
    </row>
    <row r="1064" customFormat="false" ht="12.75" hidden="false" customHeight="false" outlineLevel="0" collapsed="false">
      <c r="C1064" s="0"/>
      <c r="D1064" s="0"/>
      <c r="E1064" s="0"/>
      <c r="F1064" s="0"/>
    </row>
    <row r="1065" customFormat="false" ht="12.75" hidden="false" customHeight="false" outlineLevel="0" collapsed="false">
      <c r="C1065" s="0"/>
      <c r="D1065" s="0"/>
      <c r="E1065" s="0"/>
      <c r="F1065" s="0"/>
    </row>
    <row r="1066" customFormat="false" ht="12.75" hidden="false" customHeight="false" outlineLevel="0" collapsed="false">
      <c r="C1066" s="0"/>
      <c r="D1066" s="0"/>
      <c r="E1066" s="0"/>
      <c r="F1066" s="0"/>
    </row>
    <row r="1067" customFormat="false" ht="12.75" hidden="false" customHeight="false" outlineLevel="0" collapsed="false">
      <c r="C1067" s="0"/>
      <c r="D1067" s="0"/>
      <c r="E1067" s="0"/>
      <c r="F1067" s="0"/>
    </row>
    <row r="1068" customFormat="false" ht="12.75" hidden="false" customHeight="false" outlineLevel="0" collapsed="false">
      <c r="C1068" s="0"/>
      <c r="D1068" s="0"/>
      <c r="E1068" s="0"/>
      <c r="F1068" s="0"/>
    </row>
    <row r="1069" customFormat="false" ht="12.75" hidden="false" customHeight="false" outlineLevel="0" collapsed="false">
      <c r="C1069" s="0"/>
      <c r="D1069" s="0"/>
      <c r="E1069" s="0"/>
      <c r="F1069" s="0"/>
    </row>
    <row r="1070" customFormat="false" ht="12.75" hidden="false" customHeight="false" outlineLevel="0" collapsed="false">
      <c r="C1070" s="0"/>
      <c r="D1070" s="0"/>
      <c r="E1070" s="0"/>
      <c r="F1070" s="0"/>
    </row>
  </sheetData>
  <mergeCells count="5">
    <mergeCell ref="A2:N2"/>
    <mergeCell ref="A3:N3"/>
    <mergeCell ref="A4:N4"/>
    <mergeCell ref="A5:N5"/>
    <mergeCell ref="B66:G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1997-07-30T12:17:17Z</dcterms:created>
  <dc:creator/>
  <dc:description/>
  <dc:language>en-US</dc:language>
  <cp:lastModifiedBy>ccarri1</cp:lastModifiedBy>
  <cp:lastPrinted>2001-12-13T16:08:13Z</cp:lastPrinted>
  <dcterms:modified xsi:type="dcterms:W3CDTF">2001-12-13T16:21:29Z</dcterms:modified>
  <cp:revision>0</cp:revision>
  <dc:subject/>
  <dc:title/>
</cp:coreProperties>
</file>