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Sheet1!$A$6:$T$268</definedName>
    <definedName function="false" hidden="false" localSheetId="0" name="_xlnm.Print_Titles" vbProcedure="false">Sheet1!$6:$6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<sst xmlns="http://schemas.openxmlformats.org/spreadsheetml/2006/main" count="311" uniqueCount="188">
  <si>
    <t xml:space="preserve"> </t>
  </si>
  <si>
    <t xml:space="preserve">CONTRACT #</t>
  </si>
  <si>
    <t xml:space="preserve"> CUSTOMER              PRIORITY  JUL  AUG  SEP  OCT  NOV  DEC  JAN  FEB  MAR  APR  MAY  JUN</t>
  </si>
  <si>
    <t xml:space="preserve">CONTRACT</t>
  </si>
  <si>
    <t xml:space="preserve">DRN</t>
  </si>
  <si>
    <t xml:space="preserve">P1/P2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</si>
  <si>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</si>
  <si>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</si>
  <si>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</si>
  <si>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</si>
  <si>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</si>
  <si>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</si>
  <si>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</si>
  <si>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</si>
  <si>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</si>
  <si>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</si>
  <si>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</si>
  <si>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</si>
  <si>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 Blountstown, City of</t>
  </si>
  <si>
    <t xml:space="preserve"> Blountstown, City of  Total</t>
  </si>
  <si>
    <t xml:space="preserve"> Buckeye Florida, L.P.</t>
  </si>
  <si>
    <t xml:space="preserve"> Buckeye Florida, L.P.  Total</t>
  </si>
  <si>
    <t xml:space="preserve"> Cargill Fertilizer, Inc.</t>
  </si>
  <si>
    <t xml:space="preserve">5054?</t>
  </si>
  <si>
    <t xml:space="preserve">          Bartow</t>
  </si>
  <si>
    <t xml:space="preserve">          Tampa</t>
  </si>
  <si>
    <t xml:space="preserve"> Cargill Fertilizer, Inc.  Total</t>
  </si>
  <si>
    <t xml:space="preserve"> CF Industries, Inc.</t>
  </si>
  <si>
    <t xml:space="preserve"> CF Industries, Inc.  Total</t>
  </si>
  <si>
    <t xml:space="preserve"> Chattahoochee, City of</t>
  </si>
  <si>
    <t xml:space="preserve"> Chattahoochee, City of  Total</t>
  </si>
  <si>
    <t xml:space="preserve"> Chesapeake Utilities Corporation</t>
  </si>
  <si>
    <t xml:space="preserve">          Winter Haven</t>
  </si>
  <si>
    <t xml:space="preserve">          Plant City</t>
  </si>
  <si>
    <t xml:space="preserve">          Osceola/St. Cloud</t>
  </si>
  <si>
    <t xml:space="preserve">          Haines City North</t>
  </si>
  <si>
    <t xml:space="preserve">          Quincy</t>
  </si>
  <si>
    <t xml:space="preserve">          Frostproof</t>
  </si>
  <si>
    <t xml:space="preserve">          Crystal River</t>
  </si>
  <si>
    <t xml:space="preserve">          Worthington Springs</t>
  </si>
  <si>
    <t xml:space="preserve">          Sneads</t>
  </si>
  <si>
    <t xml:space="preserve">          Bonifay</t>
  </si>
  <si>
    <t xml:space="preserve"> Chesapeake Utilities Corporation  Total</t>
  </si>
  <si>
    <t xml:space="preserve"> Chipley, City of</t>
  </si>
  <si>
    <t xml:space="preserve"> Chipley, City of  Total</t>
  </si>
  <si>
    <t xml:space="preserve"> Clarke-Mobile Counties Gas Dist.</t>
  </si>
  <si>
    <t xml:space="preserve">          Enerfin</t>
  </si>
  <si>
    <t xml:space="preserve">          Mt. Vernon</t>
  </si>
  <si>
    <t xml:space="preserve"> Clarke-Mobile Counties Gas Dist. Total</t>
  </si>
  <si>
    <t xml:space="preserve"> Clearwater, City of</t>
  </si>
  <si>
    <t xml:space="preserve">          Clearwater Gas-East</t>
  </si>
  <si>
    <t xml:space="preserve">          Clearwater Gas-North</t>
  </si>
  <si>
    <t xml:space="preserve">          Clearwater Gas-South</t>
  </si>
  <si>
    <t xml:space="preserve">3630/5141</t>
  </si>
  <si>
    <t xml:space="preserve"> Clearwater, City of  Total</t>
  </si>
  <si>
    <t xml:space="preserve"> Coronet Industries, Inc.</t>
  </si>
  <si>
    <t xml:space="preserve"> Coronet Industries, Inc.  Total</t>
  </si>
  <si>
    <t xml:space="preserve"> Crescent City, City of</t>
  </si>
  <si>
    <t xml:space="preserve"> Crescent City, City of  Total</t>
  </si>
  <si>
    <t xml:space="preserve"> Cutrale Citrus Juices USA, Inc.</t>
  </si>
  <si>
    <t xml:space="preserve"> Cutrale Citrus Juices-Auburndale</t>
  </si>
  <si>
    <t xml:space="preserve"> Cutrale Citrus Juices USA, Inc.  Total</t>
  </si>
  <si>
    <t xml:space="preserve"> Florala Natural Gas Board</t>
  </si>
  <si>
    <t xml:space="preserve"> Florala Natural Gas Board  Total</t>
  </si>
  <si>
    <t xml:space="preserve"> Florida's Natural Growers</t>
  </si>
  <si>
    <t xml:space="preserve"> Florida's Natural Growers  Total</t>
  </si>
  <si>
    <t xml:space="preserve"> Florida Power Corporation</t>
  </si>
  <si>
    <t xml:space="preserve"> Florida Power Corp-U of F</t>
  </si>
  <si>
    <t xml:space="preserve"> Florida Power Corporation  Total</t>
  </si>
  <si>
    <t xml:space="preserve"> Florida Public Utilities Co.</t>
  </si>
  <si>
    <t xml:space="preserve">          FPU-WPB</t>
  </si>
  <si>
    <t xml:space="preserve">          FPU-Sanford</t>
  </si>
  <si>
    <t xml:space="preserve">          FPU-Deland</t>
  </si>
  <si>
    <t xml:space="preserve">3624/5009</t>
  </si>
  <si>
    <t xml:space="preserve"> Florida Public Utilities Co.  Total</t>
  </si>
  <si>
    <t xml:space="preserve"> Ft. Meade, City of </t>
  </si>
  <si>
    <t xml:space="preserve"> Ft. Meade, City of  Total</t>
  </si>
  <si>
    <t xml:space="preserve"> Ft. Pierce Util. Auth.</t>
  </si>
  <si>
    <t xml:space="preserve">          Ft. Pierce Util. Auth. North</t>
  </si>
  <si>
    <t xml:space="preserve">          Ft. Pierce Util. Auth. South</t>
  </si>
  <si>
    <t xml:space="preserve"> Ft. Pierce Util. Auth.  Total</t>
  </si>
  <si>
    <t xml:space="preserve"> Gainesville, City of</t>
  </si>
  <si>
    <t xml:space="preserve">          Gainesville-North</t>
  </si>
  <si>
    <t xml:space="preserve">          Gainesville-West</t>
  </si>
  <si>
    <t xml:space="preserve">          Gainesville-Plant</t>
  </si>
  <si>
    <t xml:space="preserve">          Gainesville-University</t>
  </si>
  <si>
    <t xml:space="preserve">5884/5885</t>
  </si>
  <si>
    <t xml:space="preserve"> Gainesville, City of  Total</t>
  </si>
  <si>
    <t xml:space="preserve"> Geneva Co. Gas District</t>
  </si>
  <si>
    <t xml:space="preserve">5510?</t>
  </si>
  <si>
    <t xml:space="preserve"> Geneva Co. Gas District Total</t>
  </si>
  <si>
    <t xml:space="preserve">  </t>
  </si>
  <si>
    <t xml:space="preserve"> Indiantown Gas Co.</t>
  </si>
  <si>
    <t xml:space="preserve"> Indiantown Gas Co.  Total</t>
  </si>
  <si>
    <t xml:space="preserve"> Jay, Town of</t>
  </si>
  <si>
    <t xml:space="preserve"> Jay, Town of  Total</t>
  </si>
  <si>
    <t xml:space="preserve"> Lake Apopka Nat. Gas</t>
  </si>
  <si>
    <t xml:space="preserve">          Plymouth</t>
  </si>
  <si>
    <t xml:space="preserve">          Apopka</t>
  </si>
  <si>
    <t xml:space="preserve">          Winter Garden</t>
  </si>
  <si>
    <t xml:space="preserve">          Woodsmere</t>
  </si>
  <si>
    <t xml:space="preserve"> Lake Apopka Nat. Gas  Total</t>
  </si>
  <si>
    <t xml:space="preserve"> Lake City, City of</t>
  </si>
  <si>
    <t xml:space="preserve"> Lake City, City of  Total</t>
  </si>
  <si>
    <t xml:space="preserve"> Leesburg, City of</t>
  </si>
  <si>
    <t xml:space="preserve">          City of Leesburg-Haines</t>
  </si>
  <si>
    <t xml:space="preserve">          City of Leesburg</t>
  </si>
  <si>
    <t xml:space="preserve"> Leesburg, City of  Total</t>
  </si>
  <si>
    <t xml:space="preserve"> Live Oak, City of</t>
  </si>
  <si>
    <t xml:space="preserve"> Live Oak, City of  Total</t>
  </si>
  <si>
    <t xml:space="preserve"> Madison, City of</t>
  </si>
  <si>
    <t xml:space="preserve">?</t>
  </si>
  <si>
    <t xml:space="preserve"> Madison, City of  Total</t>
  </si>
  <si>
    <t xml:space="preserve"> Marianna, City of</t>
  </si>
  <si>
    <t xml:space="preserve"> Marianna, City of  Total</t>
  </si>
  <si>
    <t xml:space="preserve"> NUI-City Gas Company of Florida</t>
  </si>
  <si>
    <t xml:space="preserve">          Cocoa</t>
  </si>
  <si>
    <t xml:space="preserve">          Indian River</t>
  </si>
  <si>
    <t xml:space="preserve">          Hialeah</t>
  </si>
  <si>
    <t xml:space="preserve">          Melbourne</t>
  </si>
  <si>
    <t xml:space="preserve">          Titusville</t>
  </si>
  <si>
    <t xml:space="preserve">          St. Lucie</t>
  </si>
  <si>
    <t xml:space="preserve">5034/5364</t>
  </si>
  <si>
    <t xml:space="preserve"> NUI-City Gas Company of Florida  Total</t>
  </si>
  <si>
    <t xml:space="preserve"> Okaloosa Co. Gas Dist.</t>
  </si>
  <si>
    <t xml:space="preserve"> Okaloosa Co. Gas Dist.  Total</t>
  </si>
  <si>
    <t xml:space="preserve"> Palatka Gas Authority</t>
  </si>
  <si>
    <t xml:space="preserve">           Palatka Gas Authority</t>
  </si>
  <si>
    <t xml:space="preserve">           Palatka Gas Auth-East</t>
  </si>
  <si>
    <t xml:space="preserve"> Palatka Gas Authority  Total</t>
  </si>
  <si>
    <t xml:space="preserve"> Peoples Gas System</t>
  </si>
  <si>
    <t xml:space="preserve">5319/5047</t>
  </si>
  <si>
    <t xml:space="preserve">          South Florida</t>
  </si>
  <si>
    <t xml:space="preserve">          St. Petersburg</t>
  </si>
  <si>
    <t xml:space="preserve">          Orlando</t>
  </si>
  <si>
    <t xml:space="preserve">          Eustis</t>
  </si>
  <si>
    <t xml:space="preserve">         Jacksonville</t>
  </si>
  <si>
    <t xml:space="preserve">          Lakeland</t>
  </si>
  <si>
    <t xml:space="preserve">          Daytona Beach</t>
  </si>
  <si>
    <t xml:space="preserve">          Avon Park</t>
  </si>
  <si>
    <t xml:space="preserve">          Sarasota</t>
  </si>
  <si>
    <t xml:space="preserve">          Palm Beach Gardens</t>
  </si>
  <si>
    <t xml:space="preserve">          Panama City</t>
  </si>
  <si>
    <t xml:space="preserve">          Ocala </t>
  </si>
  <si>
    <t xml:space="preserve">          Fort Myers</t>
  </si>
  <si>
    <t xml:space="preserve"> Peoples Gas System  Total</t>
  </si>
  <si>
    <t xml:space="preserve"> Perry, City of</t>
  </si>
  <si>
    <t xml:space="preserve"> Perry, City of  Total</t>
  </si>
  <si>
    <t xml:space="preserve"> Reedy Creek Improvement Dist.</t>
  </si>
  <si>
    <t xml:space="preserve">          RCID-Theme Park</t>
  </si>
  <si>
    <t xml:space="preserve">          RCID-Residential</t>
  </si>
  <si>
    <t xml:space="preserve"> Reedy Creek Improvement Dist.  Total</t>
  </si>
  <si>
    <t xml:space="preserve"> Sebring Gas System</t>
  </si>
  <si>
    <t xml:space="preserve"> Sebring Gas System  Total</t>
  </si>
  <si>
    <t xml:space="preserve"> South Florida Natural Gas</t>
  </si>
  <si>
    <t xml:space="preserve"> South Florida Natural Gas  Total</t>
  </si>
  <si>
    <t xml:space="preserve"> St. Joe Natural Gas</t>
  </si>
  <si>
    <t xml:space="preserve">          SJNG-Overstreet</t>
  </si>
  <si>
    <t xml:space="preserve">          SJNG-Internl Paper</t>
  </si>
  <si>
    <t xml:space="preserve">3635/5334</t>
  </si>
  <si>
    <t xml:space="preserve"> St. Joe Natural Gas  Total</t>
  </si>
  <si>
    <t xml:space="preserve"> Starke, City of</t>
  </si>
  <si>
    <t xml:space="preserve"> Starke, City of  Total</t>
  </si>
  <si>
    <t xml:space="preserve"> State of Florida </t>
  </si>
  <si>
    <t xml:space="preserve">          Raiford State Prison</t>
  </si>
  <si>
    <t xml:space="preserve">          DeFuniak Springs, City of</t>
  </si>
  <si>
    <t xml:space="preserve">          Madison, City of</t>
  </si>
  <si>
    <t xml:space="preserve">          Chattahoochee, City of</t>
  </si>
  <si>
    <t xml:space="preserve">          St. Joe Overstreet</t>
  </si>
  <si>
    <t xml:space="preserve">5085/5626</t>
  </si>
  <si>
    <t xml:space="preserve"> State of Florida   Total</t>
  </si>
  <si>
    <t xml:space="preserve"> Sunrise, City of</t>
  </si>
  <si>
    <t xml:space="preserve"> Sunrise, City of  Total</t>
  </si>
  <si>
    <t xml:space="preserve"> Tallahassee, City of </t>
  </si>
  <si>
    <t xml:space="preserve">          Tallahassee-South</t>
  </si>
  <si>
    <t xml:space="preserve">          Tallahassee-East</t>
  </si>
  <si>
    <t xml:space="preserve"> Tallahassee, City of   Total</t>
  </si>
  <si>
    <t xml:space="preserve"> TECO Gas Services</t>
  </si>
  <si>
    <t xml:space="preserve">          Madison</t>
  </si>
  <si>
    <t xml:space="preserve"> TECO Gas Services  Total</t>
  </si>
  <si>
    <t xml:space="preserve"> U.S. Agri-Chemicals Corp.</t>
  </si>
  <si>
    <t xml:space="preserve"> U.S. Agri-Chemicals Corp.  Total</t>
  </si>
  <si>
    <t xml:space="preserve">   </t>
  </si>
  <si>
    <t xml:space="preserve"> Williston, City of</t>
  </si>
  <si>
    <t xml:space="preserve"> Williston, City of  Total</t>
  </si>
  <si>
    <t xml:space="preserve"> Priority 1 Total </t>
  </si>
  <si>
    <r>
      <rPr>
        <sz val="10"/>
        <rFont val="Arial"/>
        <family val="0"/>
      </rPr>
      <t xml:space="preserve"> Priority 2 Total (</t>
    </r>
    <r>
      <rPr>
        <u val="double"/>
        <sz val="10"/>
        <rFont val="Arial"/>
        <family val="2"/>
      </rPr>
      <t xml:space="preserve">&lt; </t>
    </r>
    <r>
      <rPr>
        <sz val="10"/>
        <rFont val="Arial"/>
        <family val="0"/>
      </rPr>
      <t xml:space="preserve">50000)</t>
    </r>
  </si>
  <si>
    <t xml:space="preserve"> Grand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</si>
</sst>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85"/>
    <col collapsed="false" customWidth="true" hidden="true" outlineLevel="0" max="5" min="5" style="0" width="10.13"/>
    <col collapsed="false" customWidth="false" hidden="true" outlineLevel="0" max="6" min="6" style="0" width="9.06"/>
    <col collapsed="false" customWidth="true" hidden="false" outlineLevel="0" max="7" min="7" style="0" width="6.41"/>
    <col collapsed="false" customWidth="true" hidden="false" outlineLevel="0" max="18" min="18" style="0" width="10.13"/>
    <col collapsed="false" customWidth="true" hidden="false" outlineLevel="0" max="19" min="19" style="0" width="9.85"/>
  </cols>
  <sheetData>
    <row r="1" customFormat="false" ht="12.75" hidden="false" customHeight="false" outlineLevel="0" collapsed="false">
      <c r="A1" s="2"/>
      <c r="B1" s="3" t="s">
        <v>0</v>
      </c>
      <c r="R1" s="4"/>
    </row>
    <row r="2" customFormat="false" ht="12.75" hidden="false" customHeight="false" outlineLevel="0" collapsed="false">
      <c r="A2" s="2"/>
      <c r="R2" s="4"/>
      <c r="S2" s="4" t="n">
        <v>37210</v>
      </c>
    </row>
    <row r="3" customFormat="false" ht="12.75" hidden="false" customHeight="false" outlineLevel="0" collapsed="false">
      <c r="A3" s="2"/>
    </row>
    <row r="4" customFormat="false" ht="12.75" hidden="false" customHeight="false" outlineLevel="0" collapsed="false">
      <c r="A4" s="2"/>
    </row>
    <row r="5" customFormat="false" ht="12.75" hidden="false" customHeight="false" outlineLevel="0" collapsed="false">
      <c r="A5" s="2"/>
    </row>
    <row r="6" customFormat="false" ht="12.75" hidden="false" customHeight="false" outlineLevel="0" collapsed="false">
      <c r="A6" s="1" t="s">
        <v>1</v>
      </c>
      <c r="B6" s="1" t="s">
        <v>2</v>
      </c>
      <c r="C6" s="1"/>
      <c r="D6" s="1" t="s">
        <v>0</v>
      </c>
      <c r="E6" s="1" t="s">
        <v>3</v>
      </c>
      <c r="F6" s="5" t="s">
        <v>4</v>
      </c>
      <c r="G6" s="5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14</v>
      </c>
      <c r="Q6" s="6" t="s">
        <v>15</v>
      </c>
      <c r="R6" s="6" t="s">
        <v>16</v>
      </c>
      <c r="S6" s="6" t="s">
        <v>17</v>
      </c>
    </row>
    <row r="7" customFormat="false" ht="12.75" hidden="false" customHeight="false" outlineLevel="0" collapsed="false">
      <c r="A7" s="2"/>
      <c r="G7" s="7"/>
    </row>
    <row r="8" customFormat="false" ht="12.75" hidden="false" customHeight="false" outlineLevel="0" collapsed="false">
      <c r="A8" s="8"/>
      <c r="B8" s="0" t="s">
        <v>18</v>
      </c>
      <c r="E8" s="0" t="n">
        <v>6164</v>
      </c>
      <c r="F8" s="0" t="n">
        <v>2993</v>
      </c>
      <c r="G8" s="7" t="n">
        <v>1</v>
      </c>
      <c r="H8" s="0" t="n">
        <v>103</v>
      </c>
      <c r="I8" s="0" t="n">
        <v>104</v>
      </c>
      <c r="J8" s="0" t="n">
        <v>104</v>
      </c>
      <c r="K8" s="0" t="n">
        <v>156</v>
      </c>
      <c r="L8" s="0" t="n">
        <v>263</v>
      </c>
      <c r="M8" s="0" t="n">
        <v>416</v>
      </c>
      <c r="N8" s="0" t="n">
        <v>430</v>
      </c>
      <c r="O8" s="0" t="n">
        <v>238</v>
      </c>
      <c r="P8" s="0" t="n">
        <v>241</v>
      </c>
      <c r="Q8" s="0" t="n">
        <v>147</v>
      </c>
      <c r="R8" s="0" t="n">
        <v>115</v>
      </c>
      <c r="S8" s="0" t="n">
        <v>101</v>
      </c>
      <c r="T8" s="0" t="n">
        <f aca="false">SUM(H8:S8)</f>
        <v>2418</v>
      </c>
    </row>
    <row r="9" customFormat="false" ht="12.75" hidden="false" customHeight="false" outlineLevel="0" collapsed="false">
      <c r="A9" s="5" t="n">
        <v>6172</v>
      </c>
      <c r="B9" s="1" t="s">
        <v>19</v>
      </c>
      <c r="C9" s="1"/>
      <c r="D9" s="1"/>
      <c r="E9" s="1"/>
      <c r="F9" s="1"/>
      <c r="G9" s="5"/>
      <c r="H9" s="1" t="n">
        <f aca="false">SUM(H7:H8)</f>
        <v>103</v>
      </c>
      <c r="I9" s="1" t="n">
        <f aca="false">SUM(I7:I8)</f>
        <v>104</v>
      </c>
      <c r="J9" s="1" t="n">
        <f aca="false">SUM(J7:J8)</f>
        <v>104</v>
      </c>
      <c r="K9" s="1" t="n">
        <f aca="false">SUM(K7:K8)</f>
        <v>156</v>
      </c>
      <c r="L9" s="1" t="n">
        <f aca="false">SUM(L7:L8)</f>
        <v>263</v>
      </c>
      <c r="M9" s="1" t="n">
        <f aca="false">SUM(M7:M8)</f>
        <v>416</v>
      </c>
      <c r="N9" s="1" t="n">
        <f aca="false">SUM(N7:N8)</f>
        <v>430</v>
      </c>
      <c r="O9" s="1" t="n">
        <f aca="false">SUM(O7:O8)</f>
        <v>238</v>
      </c>
      <c r="P9" s="1" t="n">
        <f aca="false">SUM(P7:P8)</f>
        <v>241</v>
      </c>
      <c r="Q9" s="1" t="n">
        <f aca="false">SUM(Q7:Q8)</f>
        <v>147</v>
      </c>
      <c r="R9" s="1" t="n">
        <f aca="false">SUM(R7:R8)</f>
        <v>115</v>
      </c>
      <c r="S9" s="1" t="n">
        <f aca="false">SUM(S7:S8)</f>
        <v>101</v>
      </c>
    </row>
    <row r="10" customFormat="false" ht="12.75" hidden="false" customHeight="false" outlineLevel="0" collapsed="false">
      <c r="A10" s="8"/>
      <c r="G10" s="7"/>
    </row>
    <row r="11" customFormat="false" ht="12.75" hidden="false" customHeight="false" outlineLevel="0" collapsed="false">
      <c r="A11" s="8"/>
      <c r="B11" s="0" t="s">
        <v>20</v>
      </c>
      <c r="E11" s="0" t="n">
        <v>5089</v>
      </c>
      <c r="F11" s="0" t="n">
        <v>3270</v>
      </c>
      <c r="G11" s="7" t="n">
        <v>1</v>
      </c>
      <c r="H11" s="0" t="n">
        <v>700</v>
      </c>
      <c r="I11" s="0" t="n">
        <v>700</v>
      </c>
      <c r="J11" s="0" t="n">
        <v>700</v>
      </c>
      <c r="K11" s="0" t="n">
        <v>700</v>
      </c>
      <c r="L11" s="0" t="n">
        <v>700</v>
      </c>
      <c r="M11" s="0" t="n">
        <v>700</v>
      </c>
      <c r="N11" s="0" t="n">
        <v>700</v>
      </c>
      <c r="O11" s="0" t="n">
        <v>700</v>
      </c>
      <c r="P11" s="0" t="n">
        <v>700</v>
      </c>
      <c r="Q11" s="0" t="n">
        <v>700</v>
      </c>
      <c r="R11" s="0" t="n">
        <v>700</v>
      </c>
      <c r="S11" s="0" t="n">
        <v>700</v>
      </c>
    </row>
    <row r="12" customFormat="false" ht="12.75" hidden="false" customHeight="false" outlineLevel="0" collapsed="false">
      <c r="A12" s="5" t="n">
        <v>5089</v>
      </c>
      <c r="B12" s="1" t="s">
        <v>21</v>
      </c>
      <c r="C12" s="1"/>
      <c r="D12" s="1"/>
      <c r="E12" s="1"/>
      <c r="F12" s="1"/>
      <c r="G12" s="5"/>
      <c r="H12" s="1" t="n">
        <f aca="false">SUM(H10:H11)</f>
        <v>700</v>
      </c>
      <c r="I12" s="1" t="n">
        <f aca="false">SUM(I10:I11)</f>
        <v>700</v>
      </c>
      <c r="J12" s="1" t="n">
        <f aca="false">SUM(J10:J11)</f>
        <v>700</v>
      </c>
      <c r="K12" s="1" t="n">
        <f aca="false">SUM(K10:K11)</f>
        <v>700</v>
      </c>
      <c r="L12" s="1" t="n">
        <f aca="false">SUM(L10:L11)</f>
        <v>700</v>
      </c>
      <c r="M12" s="1" t="n">
        <f aca="false">SUM(M10:M11)</f>
        <v>700</v>
      </c>
      <c r="N12" s="1" t="n">
        <f aca="false">SUM(N10:N11)</f>
        <v>700</v>
      </c>
      <c r="O12" s="1" t="n">
        <f aca="false">SUM(O10:O11)</f>
        <v>700</v>
      </c>
      <c r="P12" s="1" t="n">
        <f aca="false">SUM(P10:P11)</f>
        <v>700</v>
      </c>
      <c r="Q12" s="1" t="n">
        <f aca="false">SUM(Q10:Q11)</f>
        <v>700</v>
      </c>
      <c r="R12" s="1" t="n">
        <f aca="false">SUM(R10:R11)</f>
        <v>700</v>
      </c>
      <c r="S12" s="1" t="n">
        <f aca="false">SUM(S10:S11)</f>
        <v>700</v>
      </c>
    </row>
    <row r="13" customFormat="false" ht="12.75" hidden="false" customHeight="false" outlineLevel="0" collapsed="false">
      <c r="A13" s="8"/>
      <c r="G13" s="7"/>
    </row>
    <row r="14" customFormat="false" ht="12.75" hidden="false" customHeight="false" outlineLevel="0" collapsed="false">
      <c r="A14" s="9"/>
      <c r="B14" s="10" t="s">
        <v>22</v>
      </c>
      <c r="C14" s="10"/>
      <c r="D14" s="10"/>
      <c r="E14" s="10" t="s">
        <v>23</v>
      </c>
      <c r="F14" s="10"/>
      <c r="G14" s="11" t="n">
        <v>1</v>
      </c>
      <c r="H14" s="12" t="n">
        <f aca="false">SUM(H15:H16)</f>
        <v>4</v>
      </c>
      <c r="I14" s="12" t="n">
        <f aca="false">SUM(I15:I16)</f>
        <v>4</v>
      </c>
      <c r="J14" s="12" t="n">
        <f aca="false">SUM(J15:J16)</f>
        <v>5</v>
      </c>
      <c r="K14" s="12" t="n">
        <f aca="false">SUM(K15:K16)</f>
        <v>4</v>
      </c>
      <c r="L14" s="12" t="n">
        <f aca="false">SUM(L15:L16)</f>
        <v>4</v>
      </c>
      <c r="M14" s="12" t="n">
        <f aca="false">SUM(M15:M16)</f>
        <v>5</v>
      </c>
      <c r="N14" s="12" t="n">
        <f aca="false">SUM(N15:N16)</f>
        <v>4</v>
      </c>
      <c r="O14" s="12" t="n">
        <f aca="false">SUM(O15:O16)</f>
        <v>4</v>
      </c>
      <c r="P14" s="12" t="n">
        <f aca="false">SUM(P15:P16)</f>
        <v>5</v>
      </c>
      <c r="Q14" s="12" t="n">
        <f aca="false">SUM(Q15:Q16)</f>
        <v>4</v>
      </c>
      <c r="R14" s="12" t="n">
        <f aca="false">SUM(R15:R16)</f>
        <v>5</v>
      </c>
      <c r="S14" s="12" t="n">
        <f aca="false">SUM(S15:S16)</f>
        <v>5</v>
      </c>
      <c r="T14" s="10" t="n">
        <f aca="false">SUM(H14:S14)</f>
        <v>53</v>
      </c>
    </row>
    <row r="15" customFormat="false" ht="12.75" hidden="false" customHeight="false" outlineLevel="0" collapsed="false">
      <c r="A15" s="9"/>
      <c r="B15" s="10" t="s">
        <v>24</v>
      </c>
      <c r="C15" s="10"/>
      <c r="D15" s="10"/>
      <c r="E15" s="10"/>
      <c r="F15" s="10"/>
      <c r="G15" s="11" t="n">
        <v>1</v>
      </c>
      <c r="H15" s="10" t="n">
        <v>2</v>
      </c>
      <c r="I15" s="10" t="n">
        <v>2</v>
      </c>
      <c r="J15" s="10" t="n">
        <v>2</v>
      </c>
      <c r="K15" s="10" t="n">
        <v>2</v>
      </c>
      <c r="L15" s="10" t="n">
        <v>2</v>
      </c>
      <c r="M15" s="10" t="n">
        <v>3</v>
      </c>
      <c r="N15" s="10" t="n">
        <v>2</v>
      </c>
      <c r="O15" s="10" t="n">
        <v>2</v>
      </c>
      <c r="P15" s="10" t="n">
        <v>3</v>
      </c>
      <c r="Q15" s="10" t="n">
        <v>2</v>
      </c>
      <c r="R15" s="10" t="n">
        <v>2</v>
      </c>
      <c r="S15" s="10" t="n">
        <v>3</v>
      </c>
      <c r="T15" s="10" t="n">
        <f aca="false">SUM(H15:S15)</f>
        <v>27</v>
      </c>
    </row>
    <row r="16" customFormat="false" ht="12.75" hidden="false" customHeight="false" outlineLevel="0" collapsed="false">
      <c r="A16" s="9"/>
      <c r="B16" s="10" t="s">
        <v>25</v>
      </c>
      <c r="C16" s="10"/>
      <c r="D16" s="10"/>
      <c r="E16" s="10"/>
      <c r="F16" s="10"/>
      <c r="G16" s="11" t="n">
        <v>1</v>
      </c>
      <c r="H16" s="10" t="n">
        <v>2</v>
      </c>
      <c r="I16" s="10" t="n">
        <v>2</v>
      </c>
      <c r="J16" s="10" t="n">
        <v>3</v>
      </c>
      <c r="K16" s="10" t="n">
        <v>2</v>
      </c>
      <c r="L16" s="10" t="n">
        <v>2</v>
      </c>
      <c r="M16" s="10" t="n">
        <v>2</v>
      </c>
      <c r="N16" s="10" t="n">
        <v>2</v>
      </c>
      <c r="O16" s="10" t="n">
        <v>2</v>
      </c>
      <c r="P16" s="10" t="n">
        <v>2</v>
      </c>
      <c r="Q16" s="10" t="n">
        <v>2</v>
      </c>
      <c r="R16" s="10" t="n">
        <v>3</v>
      </c>
      <c r="S16" s="10" t="n">
        <v>2</v>
      </c>
      <c r="T16" s="10" t="n">
        <f aca="false">SUM(H16:S16)</f>
        <v>26</v>
      </c>
    </row>
    <row r="17" customFormat="false" ht="12.75" hidden="false" customHeight="false" outlineLevel="0" collapsed="false">
      <c r="A17" s="8"/>
      <c r="B17" s="0" t="s">
        <v>25</v>
      </c>
      <c r="G17" s="7" t="n">
        <v>2</v>
      </c>
      <c r="H17" s="0" t="n">
        <v>954</v>
      </c>
      <c r="I17" s="0" t="n">
        <v>1033</v>
      </c>
      <c r="J17" s="0" t="n">
        <v>1035</v>
      </c>
      <c r="K17" s="0" t="n">
        <v>1002</v>
      </c>
      <c r="L17" s="0" t="n">
        <v>1066</v>
      </c>
      <c r="M17" s="0" t="n">
        <v>1225</v>
      </c>
      <c r="N17" s="0" t="n">
        <v>989</v>
      </c>
      <c r="O17" s="0" t="n">
        <v>902</v>
      </c>
      <c r="P17" s="0" t="n">
        <v>1107</v>
      </c>
      <c r="Q17" s="0" t="n">
        <v>866</v>
      </c>
      <c r="R17" s="0" t="n">
        <v>708</v>
      </c>
      <c r="S17" s="0" t="n">
        <v>720</v>
      </c>
    </row>
    <row r="18" customFormat="false" ht="12.75" hidden="false" customHeight="false" outlineLevel="0" collapsed="false">
      <c r="A18" s="5" t="n">
        <v>5054</v>
      </c>
      <c r="B18" s="1" t="s">
        <v>26</v>
      </c>
      <c r="C18" s="1"/>
      <c r="D18" s="1"/>
      <c r="E18" s="1"/>
      <c r="F18" s="1"/>
      <c r="G18" s="5"/>
      <c r="H18" s="13" t="n">
        <f aca="false">SUM(H14+H17)</f>
        <v>958</v>
      </c>
      <c r="I18" s="13" t="n">
        <f aca="false">SUM(I14+I17)</f>
        <v>1037</v>
      </c>
      <c r="J18" s="13" t="n">
        <f aca="false">SUM(J14+J17)</f>
        <v>1040</v>
      </c>
      <c r="K18" s="13" t="n">
        <f aca="false">SUM(K14+K17)</f>
        <v>1006</v>
      </c>
      <c r="L18" s="13" t="n">
        <f aca="false">SUM(L14+L17)</f>
        <v>1070</v>
      </c>
      <c r="M18" s="13" t="n">
        <f aca="false">SUM(M14+M17)</f>
        <v>1230</v>
      </c>
      <c r="N18" s="13" t="n">
        <f aca="false">SUM(N14+N17)</f>
        <v>993</v>
      </c>
      <c r="O18" s="13" t="n">
        <f aca="false">SUM(O14+O17)</f>
        <v>906</v>
      </c>
      <c r="P18" s="13" t="n">
        <f aca="false">SUM(P14+P17)</f>
        <v>1112</v>
      </c>
      <c r="Q18" s="13" t="n">
        <f aca="false">SUM(Q14+Q17)</f>
        <v>870</v>
      </c>
      <c r="R18" s="13" t="n">
        <f aca="false">SUM(R14+R17)</f>
        <v>713</v>
      </c>
      <c r="S18" s="13" t="n">
        <f aca="false">SUM(S14+S17)</f>
        <v>725</v>
      </c>
    </row>
    <row r="19" customFormat="false" ht="12.75" hidden="false" customHeight="false" outlineLevel="0" collapsed="false">
      <c r="A19" s="8"/>
      <c r="G19" s="7"/>
    </row>
    <row r="20" customFormat="false" ht="12.75" hidden="false" customHeight="false" outlineLevel="0" collapsed="false">
      <c r="A20" s="9"/>
      <c r="B20" s="10" t="s">
        <v>27</v>
      </c>
      <c r="C20" s="10"/>
      <c r="D20" s="10"/>
      <c r="E20" s="10"/>
      <c r="F20" s="10"/>
      <c r="G20" s="11" t="n">
        <v>2</v>
      </c>
      <c r="H20" s="10" t="n">
        <v>388</v>
      </c>
      <c r="I20" s="10" t="n">
        <v>390</v>
      </c>
      <c r="J20" s="10" t="n">
        <v>320</v>
      </c>
      <c r="K20" s="10" t="n">
        <v>294</v>
      </c>
      <c r="L20" s="10" t="n">
        <v>313</v>
      </c>
      <c r="M20" s="10" t="n">
        <v>331</v>
      </c>
      <c r="N20" s="10" t="n">
        <v>283</v>
      </c>
      <c r="O20" s="10" t="n">
        <v>306</v>
      </c>
      <c r="P20" s="10" t="n">
        <v>323</v>
      </c>
      <c r="Q20" s="10" t="n">
        <v>391</v>
      </c>
      <c r="R20" s="10" t="n">
        <v>271</v>
      </c>
      <c r="S20" s="10" t="n">
        <v>227</v>
      </c>
    </row>
    <row r="21" customFormat="false" ht="12.75" hidden="false" customHeight="false" outlineLevel="0" collapsed="false">
      <c r="A21" s="14" t="n">
        <v>5765</v>
      </c>
      <c r="B21" s="15" t="s">
        <v>28</v>
      </c>
      <c r="C21" s="15"/>
      <c r="D21" s="15"/>
      <c r="E21" s="15"/>
      <c r="F21" s="15"/>
      <c r="G21" s="14"/>
      <c r="H21" s="15" t="n">
        <f aca="false">SUM(H19:H20)</f>
        <v>388</v>
      </c>
      <c r="I21" s="15" t="n">
        <f aca="false">SUM(I19:I20)</f>
        <v>390</v>
      </c>
      <c r="J21" s="15" t="n">
        <f aca="false">SUM(J19:J20)</f>
        <v>320</v>
      </c>
      <c r="K21" s="15" t="n">
        <f aca="false">SUM(K19:K20)</f>
        <v>294</v>
      </c>
      <c r="L21" s="15" t="n">
        <f aca="false">SUM(L19:L20)</f>
        <v>313</v>
      </c>
      <c r="M21" s="15" t="n">
        <f aca="false">SUM(M19:M20)</f>
        <v>331</v>
      </c>
      <c r="N21" s="15" t="n">
        <f aca="false">SUM(N19:N20)</f>
        <v>283</v>
      </c>
      <c r="O21" s="15" t="n">
        <f aca="false">SUM(O19:O20)</f>
        <v>306</v>
      </c>
      <c r="P21" s="15" t="n">
        <f aca="false">SUM(P19:P20)</f>
        <v>323</v>
      </c>
      <c r="Q21" s="15" t="n">
        <f aca="false">SUM(Q19:Q20)</f>
        <v>391</v>
      </c>
      <c r="R21" s="15" t="n">
        <f aca="false">SUM(R19:R20)</f>
        <v>271</v>
      </c>
      <c r="S21" s="15" t="n">
        <f aca="false">SUM(S19:S20)</f>
        <v>227</v>
      </c>
    </row>
    <row r="22" customFormat="false" ht="12.75" hidden="false" customHeight="false" outlineLevel="0" collapsed="false">
      <c r="A22" s="8"/>
      <c r="G22" s="7"/>
    </row>
    <row r="23" customFormat="false" ht="12.75" hidden="false" customHeight="false" outlineLevel="0" collapsed="false">
      <c r="A23" s="8"/>
      <c r="B23" s="0" t="s">
        <v>29</v>
      </c>
      <c r="E23" s="0" t="n">
        <v>6072</v>
      </c>
      <c r="F23" s="0" t="n">
        <v>3038</v>
      </c>
      <c r="G23" s="7" t="n">
        <v>1</v>
      </c>
      <c r="H23" s="0" t="n">
        <v>27</v>
      </c>
      <c r="I23" s="0" t="n">
        <v>25</v>
      </c>
      <c r="J23" s="0" t="n">
        <v>29</v>
      </c>
      <c r="K23" s="10" t="n">
        <v>74</v>
      </c>
      <c r="L23" s="0" t="n">
        <v>170</v>
      </c>
      <c r="M23" s="0" t="n">
        <v>303</v>
      </c>
      <c r="N23" s="0" t="n">
        <v>302</v>
      </c>
      <c r="O23" s="0" t="n">
        <v>145</v>
      </c>
      <c r="P23" s="0" t="n">
        <v>146</v>
      </c>
      <c r="Q23" s="0" t="n">
        <v>51</v>
      </c>
      <c r="R23" s="0" t="n">
        <v>45</v>
      </c>
      <c r="S23" s="0" t="n">
        <v>41</v>
      </c>
    </row>
    <row r="24" customFormat="false" ht="12.75" hidden="false" customHeight="false" outlineLevel="0" collapsed="false">
      <c r="A24" s="5" t="n">
        <v>6072</v>
      </c>
      <c r="B24" s="0" t="s">
        <v>30</v>
      </c>
      <c r="G24" s="7"/>
      <c r="H24" s="0" t="n">
        <f aca="false">SUM(H22:H23)</f>
        <v>27</v>
      </c>
      <c r="I24" s="0" t="n">
        <f aca="false">SUM(I22:I23)</f>
        <v>25</v>
      </c>
      <c r="J24" s="0" t="n">
        <f aca="false">SUM(J22:J23)</f>
        <v>29</v>
      </c>
      <c r="K24" s="0" t="n">
        <f aca="false">SUM(K22:K23)</f>
        <v>74</v>
      </c>
      <c r="L24" s="0" t="n">
        <f aca="false">SUM(L22:L23)</f>
        <v>170</v>
      </c>
      <c r="M24" s="0" t="n">
        <f aca="false">SUM(M22:M23)</f>
        <v>303</v>
      </c>
      <c r="N24" s="0" t="n">
        <f aca="false">SUM(N22:N23)</f>
        <v>302</v>
      </c>
      <c r="O24" s="0" t="n">
        <f aca="false">SUM(O22:O23)</f>
        <v>145</v>
      </c>
      <c r="P24" s="0" t="n">
        <f aca="false">SUM(P22:P23)</f>
        <v>146</v>
      </c>
      <c r="Q24" s="0" t="n">
        <f aca="false">SUM(Q22:Q23)</f>
        <v>51</v>
      </c>
      <c r="R24" s="0" t="n">
        <f aca="false">SUM(R22:R23)</f>
        <v>45</v>
      </c>
      <c r="S24" s="0" t="n">
        <f aca="false">SUM(S22:S23)</f>
        <v>41</v>
      </c>
    </row>
    <row r="25" customFormat="false" ht="12.75" hidden="false" customHeight="false" outlineLevel="0" collapsed="false">
      <c r="A25" s="8"/>
      <c r="G25" s="7"/>
    </row>
    <row r="26" customFormat="false" ht="12.75" hidden="false" customHeight="false" outlineLevel="0" collapsed="false">
      <c r="A26" s="8"/>
      <c r="B26" s="2" t="s">
        <v>31</v>
      </c>
      <c r="C26" s="2"/>
      <c r="D26" s="2"/>
      <c r="E26" s="2" t="n">
        <v>5057</v>
      </c>
      <c r="F26" s="2"/>
      <c r="G26" s="8" t="n">
        <v>1</v>
      </c>
      <c r="H26" s="2" t="n">
        <f aca="false">SUM(H27:H36)</f>
        <v>1899</v>
      </c>
      <c r="I26" s="2" t="n">
        <f aca="false">SUM(I27:I36)</f>
        <v>1826</v>
      </c>
      <c r="J26" s="2" t="n">
        <f aca="false">SUM(J27:J36)</f>
        <v>2017</v>
      </c>
      <c r="K26" s="2" t="n">
        <f aca="false">SUM(K27:K36)</f>
        <v>1519</v>
      </c>
      <c r="L26" s="2" t="n">
        <f aca="false">SUM(L27:L36)</f>
        <v>1877</v>
      </c>
      <c r="M26" s="2" t="n">
        <f aca="false">SUM(M27:M36)</f>
        <v>2445</v>
      </c>
      <c r="N26" s="2" t="n">
        <f aca="false">SUM(N27:N36)</f>
        <v>3823</v>
      </c>
      <c r="O26" s="2" t="n">
        <f aca="false">SUM(O27:O36)</f>
        <v>3748</v>
      </c>
      <c r="P26" s="2" t="n">
        <f aca="false">SUM(P27:P36)</f>
        <v>2898</v>
      </c>
      <c r="Q26" s="2" t="n">
        <f aca="false">SUM(Q27:Q36)</f>
        <v>2393</v>
      </c>
      <c r="R26" s="2" t="n">
        <f aca="false">SUM(R27:R36)</f>
        <v>1942</v>
      </c>
      <c r="S26" s="2" t="n">
        <f aca="false">SUM(S27:S36)</f>
        <v>1878</v>
      </c>
    </row>
    <row r="27" customFormat="false" ht="12.75" hidden="false" customHeight="false" outlineLevel="0" collapsed="false">
      <c r="A27" s="8"/>
      <c r="B27" s="0" t="s">
        <v>32</v>
      </c>
      <c r="G27" s="7" t="n">
        <v>1</v>
      </c>
      <c r="H27" s="0" t="n">
        <v>864</v>
      </c>
      <c r="I27" s="0" t="n">
        <v>780</v>
      </c>
      <c r="J27" s="0" t="n">
        <v>990</v>
      </c>
      <c r="K27" s="0" t="n">
        <v>438</v>
      </c>
      <c r="L27" s="0" t="n">
        <v>675</v>
      </c>
      <c r="M27" s="0" t="n">
        <v>969</v>
      </c>
      <c r="N27" s="0" t="n">
        <v>2331</v>
      </c>
      <c r="O27" s="0" t="n">
        <v>2324</v>
      </c>
      <c r="P27" s="0" t="n">
        <v>1475</v>
      </c>
      <c r="Q27" s="0" t="n">
        <v>1133</v>
      </c>
      <c r="R27" s="0" t="n">
        <v>842</v>
      </c>
      <c r="S27" s="0" t="n">
        <v>776</v>
      </c>
    </row>
    <row r="28" customFormat="false" ht="12.75" hidden="false" customHeight="false" outlineLevel="0" collapsed="false">
      <c r="A28" s="8"/>
      <c r="B28" s="0" t="s">
        <v>33</v>
      </c>
      <c r="G28" s="7" t="n">
        <v>1</v>
      </c>
      <c r="H28" s="0" t="n">
        <v>741</v>
      </c>
      <c r="I28" s="0" t="n">
        <v>746</v>
      </c>
      <c r="J28" s="0" t="n">
        <v>752</v>
      </c>
      <c r="K28" s="0" t="n">
        <v>759</v>
      </c>
      <c r="L28" s="0" t="n">
        <v>759</v>
      </c>
      <c r="M28" s="0" t="n">
        <v>762</v>
      </c>
      <c r="N28" s="0" t="n">
        <v>760</v>
      </c>
      <c r="O28" s="0" t="n">
        <v>763</v>
      </c>
      <c r="P28" s="0" t="n">
        <v>758</v>
      </c>
      <c r="Q28" s="0" t="n">
        <v>758</v>
      </c>
      <c r="R28" s="0" t="n">
        <v>717</v>
      </c>
      <c r="S28" s="0" t="n">
        <v>746</v>
      </c>
    </row>
    <row r="29" customFormat="false" ht="12.75" hidden="false" customHeight="false" outlineLevel="0" collapsed="false">
      <c r="A29" s="8"/>
      <c r="B29" s="0" t="s">
        <v>34</v>
      </c>
      <c r="G29" s="7" t="n">
        <v>1</v>
      </c>
      <c r="H29" s="0" t="n">
        <v>85</v>
      </c>
      <c r="I29" s="0" t="n">
        <v>94</v>
      </c>
      <c r="J29" s="0" t="n">
        <v>68</v>
      </c>
      <c r="K29" s="0" t="n">
        <v>71</v>
      </c>
      <c r="L29" s="0" t="n">
        <v>89</v>
      </c>
      <c r="M29" s="0" t="n">
        <v>123</v>
      </c>
      <c r="N29" s="0" t="n">
        <v>133</v>
      </c>
      <c r="O29" s="0" t="n">
        <v>137</v>
      </c>
      <c r="P29" s="0" t="n">
        <v>133</v>
      </c>
      <c r="Q29" s="0" t="n">
        <v>102</v>
      </c>
      <c r="R29" s="0" t="n">
        <v>87</v>
      </c>
      <c r="S29" s="0" t="n">
        <v>80</v>
      </c>
    </row>
    <row r="30" customFormat="false" ht="12.75" hidden="false" customHeight="false" outlineLevel="0" collapsed="false">
      <c r="A30" s="8"/>
      <c r="B30" s="0" t="s">
        <v>35</v>
      </c>
      <c r="G30" s="7" t="n">
        <v>1</v>
      </c>
      <c r="H30" s="0" t="n">
        <v>64</v>
      </c>
      <c r="I30" s="0" t="n">
        <v>61</v>
      </c>
      <c r="J30" s="0" t="n">
        <v>56</v>
      </c>
      <c r="K30" s="0" t="n">
        <v>84</v>
      </c>
      <c r="L30" s="0" t="n">
        <v>127</v>
      </c>
      <c r="M30" s="0" t="n">
        <v>281</v>
      </c>
      <c r="N30" s="0" t="n">
        <v>200</v>
      </c>
      <c r="O30" s="0" t="n">
        <v>214</v>
      </c>
      <c r="P30" s="0" t="n">
        <v>225</v>
      </c>
      <c r="Q30" s="0" t="n">
        <v>142</v>
      </c>
      <c r="R30" s="0" t="n">
        <v>125</v>
      </c>
      <c r="S30" s="0" t="n">
        <v>119</v>
      </c>
    </row>
    <row r="31" customFormat="false" ht="12.75" hidden="false" customHeight="false" outlineLevel="0" collapsed="false">
      <c r="A31" s="8"/>
      <c r="B31" s="0" t="s">
        <v>36</v>
      </c>
      <c r="G31" s="7" t="n">
        <v>1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</row>
    <row r="32" customFormat="false" ht="12.75" hidden="false" customHeight="false" outlineLevel="0" collapsed="false">
      <c r="A32" s="8"/>
      <c r="B32" s="0" t="s">
        <v>37</v>
      </c>
      <c r="G32" s="7" t="n">
        <v>1</v>
      </c>
      <c r="H32" s="0" t="n">
        <v>19</v>
      </c>
      <c r="I32" s="0" t="n">
        <v>21</v>
      </c>
      <c r="J32" s="0" t="n">
        <v>20</v>
      </c>
      <c r="K32" s="0" t="n">
        <v>23</v>
      </c>
      <c r="L32" s="0" t="n">
        <v>22</v>
      </c>
      <c r="M32" s="0" t="n">
        <v>27</v>
      </c>
      <c r="N32" s="0" t="n">
        <v>32</v>
      </c>
      <c r="O32" s="0" t="n">
        <v>21</v>
      </c>
      <c r="P32" s="0" t="n">
        <v>20</v>
      </c>
      <c r="Q32" s="0" t="n">
        <v>19</v>
      </c>
      <c r="R32" s="0" t="n">
        <v>19</v>
      </c>
      <c r="S32" s="0" t="n">
        <v>20</v>
      </c>
    </row>
    <row r="33" customFormat="false" ht="12.75" hidden="false" customHeight="false" outlineLevel="0" collapsed="false">
      <c r="A33" s="8"/>
      <c r="B33" s="0" t="s">
        <v>38</v>
      </c>
      <c r="G33" s="7" t="n">
        <v>1</v>
      </c>
      <c r="H33" s="0" t="n">
        <v>18</v>
      </c>
      <c r="I33" s="0" t="n">
        <v>22</v>
      </c>
      <c r="J33" s="0" t="n">
        <v>26</v>
      </c>
      <c r="K33" s="0" t="n">
        <v>30</v>
      </c>
      <c r="L33" s="0" t="n">
        <v>34</v>
      </c>
      <c r="M33" s="0" t="n">
        <v>40</v>
      </c>
      <c r="N33" s="0" t="n">
        <v>49</v>
      </c>
      <c r="O33" s="0" t="n">
        <v>55</v>
      </c>
      <c r="P33" s="0" t="n">
        <v>44</v>
      </c>
      <c r="Q33" s="0" t="n">
        <v>68</v>
      </c>
      <c r="R33" s="0" t="n">
        <v>8</v>
      </c>
      <c r="S33" s="0" t="n">
        <v>14</v>
      </c>
    </row>
    <row r="34" customFormat="false" ht="12.75" hidden="false" customHeight="false" outlineLevel="0" collapsed="false">
      <c r="A34" s="8"/>
      <c r="B34" s="0" t="s">
        <v>39</v>
      </c>
      <c r="G34" s="7" t="n">
        <v>1</v>
      </c>
      <c r="H34" s="0" t="n">
        <v>36</v>
      </c>
      <c r="I34" s="0" t="n">
        <v>34</v>
      </c>
      <c r="J34" s="0" t="n">
        <v>35</v>
      </c>
      <c r="K34" s="0" t="n">
        <v>38</v>
      </c>
      <c r="L34" s="0" t="n">
        <v>57</v>
      </c>
      <c r="M34" s="0" t="n">
        <v>81</v>
      </c>
      <c r="N34" s="0" t="n">
        <v>106</v>
      </c>
      <c r="O34" s="0" t="n">
        <v>78</v>
      </c>
      <c r="P34" s="0" t="n">
        <v>81</v>
      </c>
      <c r="Q34" s="0" t="n">
        <v>57</v>
      </c>
      <c r="R34" s="0" t="n">
        <v>48</v>
      </c>
      <c r="S34" s="0" t="n">
        <v>41</v>
      </c>
    </row>
    <row r="35" customFormat="false" ht="12.75" hidden="false" customHeight="false" outlineLevel="0" collapsed="false">
      <c r="A35" s="8"/>
      <c r="B35" s="0" t="s">
        <v>40</v>
      </c>
      <c r="G35" s="7" t="n">
        <v>1</v>
      </c>
      <c r="H35" s="0" t="n">
        <v>36</v>
      </c>
      <c r="I35" s="0" t="n">
        <v>34</v>
      </c>
      <c r="J35" s="0" t="n">
        <v>35</v>
      </c>
      <c r="K35" s="0" t="n">
        <v>38</v>
      </c>
      <c r="L35" s="0" t="n">
        <v>57</v>
      </c>
      <c r="M35" s="0" t="n">
        <v>81</v>
      </c>
      <c r="N35" s="0" t="n">
        <v>106</v>
      </c>
      <c r="O35" s="0" t="n">
        <v>78</v>
      </c>
      <c r="P35" s="0" t="n">
        <v>81</v>
      </c>
      <c r="Q35" s="0" t="n">
        <v>57</v>
      </c>
      <c r="R35" s="0" t="n">
        <v>48</v>
      </c>
      <c r="S35" s="0" t="n">
        <v>41</v>
      </c>
    </row>
    <row r="36" customFormat="false" ht="12.75" hidden="false" customHeight="false" outlineLevel="0" collapsed="false">
      <c r="A36" s="8"/>
      <c r="B36" s="0" t="s">
        <v>41</v>
      </c>
      <c r="G36" s="7" t="n">
        <v>1</v>
      </c>
      <c r="H36" s="0" t="n">
        <v>36</v>
      </c>
      <c r="I36" s="0" t="n">
        <v>34</v>
      </c>
      <c r="J36" s="0" t="n">
        <v>35</v>
      </c>
      <c r="K36" s="0" t="n">
        <v>38</v>
      </c>
      <c r="L36" s="0" t="n">
        <v>57</v>
      </c>
      <c r="M36" s="0" t="n">
        <v>81</v>
      </c>
      <c r="N36" s="0" t="n">
        <v>106</v>
      </c>
      <c r="O36" s="0" t="n">
        <v>78</v>
      </c>
      <c r="P36" s="0" t="n">
        <v>81</v>
      </c>
      <c r="Q36" s="0" t="n">
        <v>57</v>
      </c>
      <c r="R36" s="0" t="n">
        <v>48</v>
      </c>
      <c r="S36" s="0" t="n">
        <v>41</v>
      </c>
    </row>
    <row r="37" customFormat="false" ht="12.75" hidden="false" customHeight="false" outlineLevel="0" collapsed="false">
      <c r="A37" s="8"/>
      <c r="B37" s="2" t="s">
        <v>31</v>
      </c>
      <c r="C37" s="2"/>
      <c r="D37" s="2"/>
      <c r="E37" s="2" t="n">
        <v>5057</v>
      </c>
      <c r="F37" s="2"/>
      <c r="G37" s="8" t="n">
        <v>2</v>
      </c>
      <c r="H37" s="2" t="n">
        <f aca="false">SUM(H38:H39)</f>
        <v>3024</v>
      </c>
      <c r="I37" s="2" t="n">
        <f aca="false">SUM(I38:I39)</f>
        <v>3129</v>
      </c>
      <c r="J37" s="2" t="n">
        <f aca="false">SUM(J38:J39)</f>
        <v>3056</v>
      </c>
      <c r="K37" s="2" t="n">
        <f aca="false">SUM(K38:K39)</f>
        <v>4540</v>
      </c>
      <c r="L37" s="2" t="n">
        <f aca="false">SUM(L38:L39)</f>
        <v>5075</v>
      </c>
      <c r="M37" s="2" t="n">
        <f aca="false">SUM(M38:M39)</f>
        <v>4983</v>
      </c>
      <c r="N37" s="2" t="n">
        <f aca="false">SUM(N38:N39)</f>
        <v>4935</v>
      </c>
      <c r="O37" s="2" t="n">
        <f aca="false">SUM(O38:O39)</f>
        <v>4437</v>
      </c>
      <c r="P37" s="2" t="n">
        <f aca="false">SUM(P38:P39)</f>
        <v>5080</v>
      </c>
      <c r="Q37" s="2" t="n">
        <f aca="false">SUM(Q38:Q39)</f>
        <v>4806</v>
      </c>
      <c r="R37" s="2" t="n">
        <f aca="false">SUM(R38:R39)</f>
        <v>4248</v>
      </c>
      <c r="S37" s="2" t="n">
        <f aca="false">SUM(S38:S39)</f>
        <v>4512</v>
      </c>
    </row>
    <row r="38" customFormat="false" ht="12.75" hidden="false" customHeight="false" outlineLevel="0" collapsed="false">
      <c r="A38" s="8"/>
      <c r="B38" s="0" t="s">
        <v>32</v>
      </c>
      <c r="G38" s="7" t="n">
        <v>2</v>
      </c>
      <c r="H38" s="0" t="n">
        <v>1791</v>
      </c>
      <c r="I38" s="0" t="n">
        <v>1884</v>
      </c>
      <c r="J38" s="0" t="n">
        <v>1852</v>
      </c>
      <c r="K38" s="0" t="n">
        <v>3192</v>
      </c>
      <c r="L38" s="0" t="n">
        <v>3823</v>
      </c>
      <c r="M38" s="0" t="n">
        <v>3892</v>
      </c>
      <c r="N38" s="0" t="n">
        <v>3815</v>
      </c>
      <c r="O38" s="0" t="n">
        <v>3332</v>
      </c>
      <c r="P38" s="0" t="n">
        <v>3847</v>
      </c>
      <c r="Q38" s="0" t="n">
        <v>3602</v>
      </c>
      <c r="R38" s="0" t="n">
        <v>3067</v>
      </c>
      <c r="S38" s="0" t="n">
        <v>3254</v>
      </c>
    </row>
    <row r="39" customFormat="false" ht="12.75" hidden="false" customHeight="false" outlineLevel="0" collapsed="false">
      <c r="A39" s="8"/>
      <c r="B39" s="0" t="s">
        <v>33</v>
      </c>
      <c r="G39" s="7" t="n">
        <v>2</v>
      </c>
      <c r="H39" s="0" t="n">
        <v>1233</v>
      </c>
      <c r="I39" s="0" t="n">
        <v>1245</v>
      </c>
      <c r="J39" s="0" t="n">
        <v>1204</v>
      </c>
      <c r="K39" s="0" t="n">
        <v>1348</v>
      </c>
      <c r="L39" s="0" t="n">
        <v>1252</v>
      </c>
      <c r="M39" s="0" t="n">
        <v>1091</v>
      </c>
      <c r="N39" s="0" t="n">
        <v>1120</v>
      </c>
      <c r="O39" s="0" t="n">
        <v>1105</v>
      </c>
      <c r="P39" s="0" t="n">
        <v>1233</v>
      </c>
      <c r="Q39" s="0" t="n">
        <v>1204</v>
      </c>
      <c r="R39" s="0" t="n">
        <v>1181</v>
      </c>
      <c r="S39" s="0" t="n">
        <v>1258</v>
      </c>
    </row>
    <row r="40" customFormat="false" ht="12.75" hidden="false" customHeight="false" outlineLevel="0" collapsed="false">
      <c r="A40" s="5" t="n">
        <v>5057</v>
      </c>
      <c r="B40" s="1" t="s">
        <v>42</v>
      </c>
      <c r="C40" s="1"/>
      <c r="D40" s="1"/>
      <c r="E40" s="1"/>
      <c r="F40" s="1"/>
      <c r="G40" s="5"/>
      <c r="H40" s="1" t="n">
        <f aca="false">SUM(H26+H37)</f>
        <v>4923</v>
      </c>
      <c r="I40" s="1" t="n">
        <f aca="false">SUM(I26+I37)</f>
        <v>4955</v>
      </c>
      <c r="J40" s="1" t="n">
        <f aca="false">SUM(J26+J37)</f>
        <v>5073</v>
      </c>
      <c r="K40" s="1" t="n">
        <f aca="false">SUM(K26+K37)</f>
        <v>6059</v>
      </c>
      <c r="L40" s="1" t="n">
        <f aca="false">SUM(L26+L37)</f>
        <v>6952</v>
      </c>
      <c r="M40" s="1" t="n">
        <f aca="false">SUM(M26+M37)</f>
        <v>7428</v>
      </c>
      <c r="N40" s="1" t="n">
        <f aca="false">SUM(N26+N37)</f>
        <v>8758</v>
      </c>
      <c r="O40" s="1" t="n">
        <f aca="false">SUM(O26+O37)</f>
        <v>8185</v>
      </c>
      <c r="P40" s="1" t="n">
        <f aca="false">SUM(P26+P37)</f>
        <v>7978</v>
      </c>
      <c r="Q40" s="1" t="n">
        <f aca="false">SUM(Q26+Q37)</f>
        <v>7199</v>
      </c>
      <c r="R40" s="1" t="n">
        <f aca="false">SUM(R26+R37)</f>
        <v>6190</v>
      </c>
      <c r="S40" s="1" t="n">
        <f aca="false">SUM(S26+S37)</f>
        <v>6390</v>
      </c>
    </row>
    <row r="41" customFormat="false" ht="12.75" hidden="false" customHeight="false" outlineLevel="0" collapsed="false">
      <c r="A41" s="8"/>
      <c r="G41" s="7"/>
    </row>
    <row r="42" customFormat="false" ht="12.75" hidden="false" customHeight="false" outlineLevel="0" collapsed="false">
      <c r="A42" s="8"/>
      <c r="B42" s="0" t="s">
        <v>43</v>
      </c>
      <c r="G42" s="7" t="n">
        <v>1</v>
      </c>
      <c r="H42" s="0" t="n">
        <v>101</v>
      </c>
      <c r="I42" s="0" t="n">
        <v>105</v>
      </c>
      <c r="J42" s="0" t="n">
        <v>96</v>
      </c>
      <c r="K42" s="0" t="n">
        <v>134</v>
      </c>
      <c r="L42" s="0" t="n">
        <v>234</v>
      </c>
      <c r="M42" s="0" t="n">
        <v>407</v>
      </c>
      <c r="N42" s="0" t="n">
        <v>424</v>
      </c>
      <c r="O42" s="0" t="n">
        <v>214</v>
      </c>
      <c r="P42" s="0" t="n">
        <v>214</v>
      </c>
      <c r="Q42" s="0" t="n">
        <v>135</v>
      </c>
      <c r="R42" s="0" t="n">
        <v>102</v>
      </c>
      <c r="S42" s="0" t="n">
        <v>99</v>
      </c>
    </row>
    <row r="43" customFormat="false" ht="12.75" hidden="false" customHeight="false" outlineLevel="0" collapsed="false">
      <c r="A43" s="5" t="n">
        <v>6172</v>
      </c>
      <c r="B43" s="1" t="s">
        <v>44</v>
      </c>
      <c r="C43" s="1"/>
      <c r="D43" s="1"/>
      <c r="E43" s="1"/>
      <c r="F43" s="1"/>
      <c r="G43" s="5"/>
      <c r="H43" s="1" t="n">
        <f aca="false">SUM(H41:H42)</f>
        <v>101</v>
      </c>
      <c r="I43" s="1" t="n">
        <f aca="false">SUM(I41:I42)</f>
        <v>105</v>
      </c>
      <c r="J43" s="1" t="n">
        <f aca="false">SUM(J41:J42)</f>
        <v>96</v>
      </c>
      <c r="K43" s="1" t="n">
        <f aca="false">SUM(K41:K42)</f>
        <v>134</v>
      </c>
      <c r="L43" s="1" t="n">
        <f aca="false">SUM(L41:L42)</f>
        <v>234</v>
      </c>
      <c r="M43" s="1" t="n">
        <f aca="false">SUM(M41:M42)</f>
        <v>407</v>
      </c>
      <c r="N43" s="1" t="n">
        <f aca="false">SUM(N41:N42)</f>
        <v>424</v>
      </c>
      <c r="O43" s="1" t="n">
        <f aca="false">SUM(O41:O42)</f>
        <v>214</v>
      </c>
      <c r="P43" s="1" t="n">
        <f aca="false">SUM(P41:P42)</f>
        <v>214</v>
      </c>
      <c r="Q43" s="1" t="n">
        <f aca="false">SUM(Q41:Q42)</f>
        <v>135</v>
      </c>
      <c r="R43" s="1" t="n">
        <f aca="false">SUM(R41:R42)</f>
        <v>102</v>
      </c>
      <c r="S43" s="1" t="n">
        <f aca="false">SUM(S41:S42)</f>
        <v>99</v>
      </c>
    </row>
    <row r="44" customFormat="false" ht="12.75" hidden="false" customHeight="false" outlineLevel="0" collapsed="false">
      <c r="A44" s="8"/>
      <c r="G44" s="7"/>
    </row>
    <row r="45" customFormat="false" ht="12.75" hidden="false" customHeight="false" outlineLevel="0" collapsed="false">
      <c r="A45" s="9"/>
      <c r="B45" s="10" t="s">
        <v>45</v>
      </c>
      <c r="C45" s="10"/>
      <c r="D45" s="10"/>
      <c r="E45" s="10"/>
      <c r="F45" s="10"/>
      <c r="G45" s="11" t="n">
        <v>1</v>
      </c>
      <c r="H45" s="10" t="n">
        <f aca="false">SUM(H48)</f>
        <v>1352</v>
      </c>
      <c r="I45" s="10" t="n">
        <f aca="false">SUM(I48)</f>
        <v>1380</v>
      </c>
      <c r="J45" s="10" t="n">
        <f aca="false">SUM(J48)</f>
        <v>1483</v>
      </c>
      <c r="K45" s="10" t="n">
        <f aca="false">SUM(K48)</f>
        <v>1551</v>
      </c>
      <c r="L45" s="10" t="n">
        <f aca="false">SUM(L48)</f>
        <v>3358</v>
      </c>
      <c r="M45" s="10" t="n">
        <f aca="false">SUM(M48)</f>
        <v>4883</v>
      </c>
      <c r="N45" s="10" t="n">
        <f aca="false">SUM(N48)</f>
        <v>3564</v>
      </c>
      <c r="O45" s="10" t="n">
        <f aca="false">SUM(O48)</f>
        <v>2818</v>
      </c>
      <c r="P45" s="10" t="n">
        <f aca="false">SUM(P48)</f>
        <v>1667</v>
      </c>
      <c r="Q45" s="10" t="n">
        <f aca="false">SUM(Q48)</f>
        <v>1113</v>
      </c>
      <c r="R45" s="10" t="n">
        <f aca="false">SUM(R48)</f>
        <v>1043</v>
      </c>
      <c r="S45" s="10" t="n">
        <f aca="false">SUM(S48)</f>
        <v>1077</v>
      </c>
    </row>
    <row r="46" customFormat="false" ht="12.75" hidden="false" customHeight="false" outlineLevel="0" collapsed="false">
      <c r="A46" s="9"/>
      <c r="B46" s="10" t="s">
        <v>46</v>
      </c>
      <c r="C46" s="10"/>
      <c r="D46" s="10"/>
      <c r="E46" s="10"/>
      <c r="F46" s="10"/>
      <c r="G46" s="11" t="n">
        <v>1</v>
      </c>
      <c r="H46" s="10" t="n">
        <v>203</v>
      </c>
      <c r="I46" s="10" t="n">
        <v>207</v>
      </c>
      <c r="J46" s="10" t="n">
        <v>223</v>
      </c>
      <c r="K46" s="10" t="n">
        <v>233</v>
      </c>
      <c r="L46" s="10" t="n">
        <v>504</v>
      </c>
      <c r="M46" s="3" t="n">
        <v>733</v>
      </c>
      <c r="N46" s="10" t="n">
        <v>535</v>
      </c>
      <c r="O46" s="10" t="n">
        <v>423</v>
      </c>
      <c r="P46" s="10" t="n">
        <v>250</v>
      </c>
      <c r="Q46" s="10" t="n">
        <v>167</v>
      </c>
      <c r="R46" s="3" t="n">
        <v>157</v>
      </c>
      <c r="S46" s="3" t="n">
        <v>161</v>
      </c>
    </row>
    <row r="47" customFormat="false" ht="12.75" hidden="false" customHeight="false" outlineLevel="0" collapsed="false">
      <c r="A47" s="9"/>
      <c r="B47" s="10" t="s">
        <v>47</v>
      </c>
      <c r="C47" s="10"/>
      <c r="D47" s="10"/>
      <c r="E47" s="10"/>
      <c r="F47" s="10"/>
      <c r="G47" s="11" t="n">
        <v>1</v>
      </c>
      <c r="H47" s="10" t="n">
        <v>1149</v>
      </c>
      <c r="I47" s="10" t="n">
        <v>1173</v>
      </c>
      <c r="J47" s="10" t="n">
        <v>1260</v>
      </c>
      <c r="K47" s="10" t="n">
        <v>1318</v>
      </c>
      <c r="L47" s="10" t="n">
        <v>2854</v>
      </c>
      <c r="M47" s="10" t="n">
        <v>4150</v>
      </c>
      <c r="N47" s="10" t="n">
        <v>3029</v>
      </c>
      <c r="O47" s="10" t="n">
        <v>2395</v>
      </c>
      <c r="P47" s="10" t="n">
        <v>1417</v>
      </c>
      <c r="Q47" s="10" t="n">
        <v>946</v>
      </c>
      <c r="R47" s="10" t="n">
        <v>886</v>
      </c>
      <c r="S47" s="10" t="n">
        <v>916</v>
      </c>
    </row>
    <row r="48" customFormat="false" ht="12.75" hidden="false" customHeight="false" outlineLevel="0" collapsed="false">
      <c r="A48" s="5" t="n">
        <v>5762</v>
      </c>
      <c r="B48" s="1" t="s">
        <v>48</v>
      </c>
      <c r="C48" s="1"/>
      <c r="D48" s="1"/>
      <c r="E48" s="1"/>
      <c r="F48" s="1"/>
      <c r="G48" s="5"/>
      <c r="H48" s="1" t="n">
        <f aca="false">SUM(H46:H47)</f>
        <v>1352</v>
      </c>
      <c r="I48" s="1" t="n">
        <f aca="false">SUM(I46:I47)</f>
        <v>1380</v>
      </c>
      <c r="J48" s="1" t="n">
        <f aca="false">SUM(J46:J47)</f>
        <v>1483</v>
      </c>
      <c r="K48" s="1" t="n">
        <f aca="false">SUM(K46:K47)</f>
        <v>1551</v>
      </c>
      <c r="L48" s="1" t="n">
        <f aca="false">SUM(L46:L47)</f>
        <v>3358</v>
      </c>
      <c r="M48" s="1" t="n">
        <f aca="false">SUM(M46:M47)</f>
        <v>4883</v>
      </c>
      <c r="N48" s="1" t="n">
        <f aca="false">SUM(N46:N47)</f>
        <v>3564</v>
      </c>
      <c r="O48" s="1" t="n">
        <f aca="false">SUM(O46:O47)</f>
        <v>2818</v>
      </c>
      <c r="P48" s="1" t="n">
        <f aca="false">SUM(P46:P47)</f>
        <v>1667</v>
      </c>
      <c r="Q48" s="1" t="n">
        <f aca="false">SUM(Q46:Q47)</f>
        <v>1113</v>
      </c>
      <c r="R48" s="1" t="n">
        <f aca="false">SUM(R46:R47)</f>
        <v>1043</v>
      </c>
      <c r="S48" s="1" t="n">
        <f aca="false">SUM(S46:S47)</f>
        <v>1077</v>
      </c>
    </row>
    <row r="49" customFormat="false" ht="12.75" hidden="false" customHeight="false" outlineLevel="0" collapsed="false">
      <c r="A49" s="8"/>
      <c r="G49" s="7"/>
    </row>
    <row r="50" customFormat="false" ht="12.75" hidden="false" customHeight="false" outlineLevel="0" collapsed="false">
      <c r="A50" s="8"/>
      <c r="B50" s="0" t="s">
        <v>49</v>
      </c>
      <c r="G50" s="7" t="n">
        <v>1</v>
      </c>
      <c r="H50" s="0" t="n">
        <f aca="false">SUM(H54)</f>
        <v>3635</v>
      </c>
      <c r="I50" s="0" t="n">
        <f aca="false">SUM(I54)</f>
        <v>3651</v>
      </c>
      <c r="J50" s="0" t="n">
        <f aca="false">SUM(J54)</f>
        <v>3876</v>
      </c>
      <c r="K50" s="0" t="n">
        <f aca="false">SUM(K54)</f>
        <v>4470</v>
      </c>
      <c r="L50" s="0" t="n">
        <f aca="false">SUM(L54)</f>
        <v>5541</v>
      </c>
      <c r="M50" s="0" t="n">
        <f aca="false">SUM(M54)</f>
        <v>6930</v>
      </c>
      <c r="N50" s="0" t="n">
        <f aca="false">SUM(N54)</f>
        <v>7876</v>
      </c>
      <c r="O50" s="0" t="n">
        <f aca="false">SUM(O54)</f>
        <v>5742</v>
      </c>
      <c r="P50" s="0" t="n">
        <f aca="false">SUM(P54)</f>
        <v>5897</v>
      </c>
      <c r="Q50" s="0" t="n">
        <f aca="false">SUM(Q54)</f>
        <v>4863</v>
      </c>
      <c r="R50" s="0" t="n">
        <f aca="false">SUM(R54)</f>
        <v>4247</v>
      </c>
      <c r="S50" s="0" t="n">
        <f aca="false">SUM(S54)</f>
        <v>3743</v>
      </c>
    </row>
    <row r="51" customFormat="false" ht="12.75" hidden="false" customHeight="false" outlineLevel="0" collapsed="false">
      <c r="A51" s="8"/>
      <c r="B51" s="0" t="s">
        <v>50</v>
      </c>
      <c r="G51" s="7" t="n">
        <v>1</v>
      </c>
      <c r="H51" s="0" t="n">
        <v>1283</v>
      </c>
      <c r="I51" s="0" t="n">
        <v>1262</v>
      </c>
      <c r="J51" s="0" t="n">
        <v>1374</v>
      </c>
      <c r="K51" s="0" t="n">
        <v>1683</v>
      </c>
      <c r="L51" s="0" t="n">
        <v>2043</v>
      </c>
      <c r="M51" s="0" t="n">
        <v>2218</v>
      </c>
      <c r="N51" s="0" t="n">
        <v>2322</v>
      </c>
      <c r="O51" s="0" t="n">
        <v>1758</v>
      </c>
      <c r="P51" s="0" t="n">
        <v>1868</v>
      </c>
      <c r="Q51" s="0" t="n">
        <v>1586</v>
      </c>
      <c r="R51" s="0" t="n">
        <v>1475</v>
      </c>
      <c r="S51" s="0" t="n">
        <v>1421</v>
      </c>
    </row>
    <row r="52" customFormat="false" ht="12.75" hidden="false" customHeight="false" outlineLevel="0" collapsed="false">
      <c r="A52" s="8"/>
      <c r="B52" s="0" t="s">
        <v>51</v>
      </c>
      <c r="G52" s="7" t="n">
        <v>1</v>
      </c>
      <c r="H52" s="0" t="n">
        <v>1492</v>
      </c>
      <c r="I52" s="0" t="n">
        <v>1525</v>
      </c>
      <c r="J52" s="0" t="n">
        <v>1631</v>
      </c>
      <c r="K52" s="0" t="n">
        <v>1687</v>
      </c>
      <c r="L52" s="0" t="n">
        <v>2010</v>
      </c>
      <c r="M52" s="0" t="n">
        <v>2825</v>
      </c>
      <c r="N52" s="0" t="n">
        <v>3037</v>
      </c>
      <c r="O52" s="0" t="n">
        <v>2061</v>
      </c>
      <c r="P52" s="0" t="n">
        <v>2194</v>
      </c>
      <c r="Q52" s="0" t="n">
        <v>1922</v>
      </c>
      <c r="R52" s="0" t="n">
        <v>1698</v>
      </c>
      <c r="S52" s="0" t="n">
        <v>970</v>
      </c>
    </row>
    <row r="53" customFormat="false" ht="12.75" hidden="false" customHeight="false" outlineLevel="0" collapsed="false">
      <c r="A53" s="8"/>
      <c r="B53" s="0" t="s">
        <v>52</v>
      </c>
      <c r="G53" s="7" t="n">
        <v>1</v>
      </c>
      <c r="H53" s="0" t="n">
        <v>860</v>
      </c>
      <c r="I53" s="0" t="n">
        <v>864</v>
      </c>
      <c r="J53" s="0" t="n">
        <v>871</v>
      </c>
      <c r="K53" s="0" t="n">
        <v>1100</v>
      </c>
      <c r="L53" s="0" t="n">
        <v>1488</v>
      </c>
      <c r="M53" s="0" t="n">
        <v>1887</v>
      </c>
      <c r="N53" s="0" t="n">
        <v>2517</v>
      </c>
      <c r="O53" s="0" t="n">
        <v>1923</v>
      </c>
      <c r="P53" s="0" t="n">
        <v>1835</v>
      </c>
      <c r="Q53" s="0" t="n">
        <v>1355</v>
      </c>
      <c r="R53" s="0" t="n">
        <v>1074</v>
      </c>
      <c r="S53" s="0" t="n">
        <v>1352</v>
      </c>
    </row>
    <row r="54" customFormat="false" ht="12" hidden="false" customHeight="true" outlineLevel="0" collapsed="false">
      <c r="A54" s="5" t="s">
        <v>53</v>
      </c>
      <c r="B54" s="1" t="s">
        <v>54</v>
      </c>
      <c r="C54" s="1"/>
      <c r="D54" s="1"/>
      <c r="E54" s="1"/>
      <c r="F54" s="1"/>
      <c r="G54" s="5"/>
      <c r="H54" s="1" t="n">
        <f aca="false">SUM(H51:H53)</f>
        <v>3635</v>
      </c>
      <c r="I54" s="1" t="n">
        <f aca="false">SUM(I51:I53)</f>
        <v>3651</v>
      </c>
      <c r="J54" s="1" t="n">
        <f aca="false">SUM(J51:J53)</f>
        <v>3876</v>
      </c>
      <c r="K54" s="1" t="n">
        <f aca="false">SUM(K51:K53)</f>
        <v>4470</v>
      </c>
      <c r="L54" s="1" t="n">
        <f aca="false">SUM(L51:L53)</f>
        <v>5541</v>
      </c>
      <c r="M54" s="1" t="n">
        <f aca="false">SUM(M51:M53)</f>
        <v>6930</v>
      </c>
      <c r="N54" s="1" t="n">
        <f aca="false">SUM(N51:N53)</f>
        <v>7876</v>
      </c>
      <c r="O54" s="1" t="n">
        <f aca="false">SUM(O51:O53)</f>
        <v>5742</v>
      </c>
      <c r="P54" s="1" t="n">
        <f aca="false">SUM(P51:P53)</f>
        <v>5897</v>
      </c>
      <c r="Q54" s="1" t="n">
        <f aca="false">SUM(Q51:Q53)</f>
        <v>4863</v>
      </c>
      <c r="R54" s="1" t="n">
        <f aca="false">SUM(R51:R53)</f>
        <v>4247</v>
      </c>
      <c r="S54" s="1" t="n">
        <f aca="false">SUM(S51:S53)</f>
        <v>3743</v>
      </c>
    </row>
    <row r="55" customFormat="false" ht="12.75" hidden="false" customHeight="false" outlineLevel="0" collapsed="false">
      <c r="A55" s="8"/>
      <c r="G55" s="7"/>
    </row>
    <row r="56" customFormat="false" ht="12.75" hidden="false" customHeight="false" outlineLevel="0" collapsed="false">
      <c r="A56" s="8"/>
      <c r="B56" s="0" t="s">
        <v>55</v>
      </c>
      <c r="G56" s="7" t="n">
        <v>2</v>
      </c>
      <c r="H56" s="0" t="n">
        <v>1091</v>
      </c>
      <c r="I56" s="0" t="n">
        <v>2037</v>
      </c>
      <c r="J56" s="0" t="n">
        <v>1943</v>
      </c>
      <c r="K56" s="0" t="n">
        <v>1338</v>
      </c>
      <c r="L56" s="0" t="n">
        <v>1506</v>
      </c>
      <c r="M56" s="0" t="n">
        <v>1943</v>
      </c>
      <c r="N56" s="0" t="n">
        <v>1834</v>
      </c>
      <c r="O56" s="0" t="n">
        <v>1467</v>
      </c>
      <c r="P56" s="0" t="n">
        <v>462</v>
      </c>
      <c r="Q56" s="0" t="n">
        <v>1018</v>
      </c>
      <c r="R56" s="0" t="n">
        <v>204</v>
      </c>
      <c r="S56" s="0" t="n">
        <v>0</v>
      </c>
    </row>
    <row r="57" customFormat="false" ht="12.75" hidden="false" customHeight="false" outlineLevel="0" collapsed="false">
      <c r="A57" s="5" t="n">
        <v>3613</v>
      </c>
      <c r="B57" s="1" t="s">
        <v>56</v>
      </c>
      <c r="C57" s="1"/>
      <c r="D57" s="1"/>
      <c r="E57" s="1"/>
      <c r="F57" s="1"/>
      <c r="G57" s="5"/>
      <c r="H57" s="1" t="n">
        <f aca="false">SUM(H56)</f>
        <v>1091</v>
      </c>
      <c r="I57" s="1" t="n">
        <f aca="false">SUM(I56)</f>
        <v>2037</v>
      </c>
      <c r="J57" s="1" t="n">
        <f aca="false">SUM(J56)</f>
        <v>1943</v>
      </c>
      <c r="K57" s="1" t="n">
        <f aca="false">SUM(K56)</f>
        <v>1338</v>
      </c>
      <c r="L57" s="1" t="n">
        <f aca="false">SUM(L56)</f>
        <v>1506</v>
      </c>
      <c r="M57" s="1" t="n">
        <f aca="false">SUM(M56)</f>
        <v>1943</v>
      </c>
      <c r="N57" s="1" t="n">
        <f aca="false">SUM(N56)</f>
        <v>1834</v>
      </c>
      <c r="O57" s="1" t="n">
        <f aca="false">SUM(O56)</f>
        <v>1467</v>
      </c>
      <c r="P57" s="1" t="n">
        <f aca="false">SUM(P56)</f>
        <v>462</v>
      </c>
      <c r="Q57" s="1" t="n">
        <f aca="false">SUM(Q56)</f>
        <v>1018</v>
      </c>
      <c r="R57" s="1" t="n">
        <f aca="false">SUM(R56)</f>
        <v>204</v>
      </c>
      <c r="S57" s="1" t="n">
        <f aca="false">SUM(S56)</f>
        <v>0</v>
      </c>
    </row>
    <row r="58" customFormat="false" ht="12.75" hidden="false" customHeight="false" outlineLevel="0" collapsed="false">
      <c r="A58" s="8"/>
      <c r="G58" s="7"/>
    </row>
    <row r="59" customFormat="false" ht="12.75" hidden="false" customHeight="false" outlineLevel="0" collapsed="false">
      <c r="A59" s="8"/>
      <c r="B59" s="0" t="s">
        <v>57</v>
      </c>
      <c r="D59" s="16"/>
      <c r="E59" s="16"/>
      <c r="F59" s="16"/>
      <c r="G59" s="11" t="n">
        <v>1</v>
      </c>
      <c r="H59" s="0" t="n">
        <v>86</v>
      </c>
      <c r="I59" s="0" t="n">
        <v>85</v>
      </c>
      <c r="J59" s="0" t="n">
        <v>93</v>
      </c>
      <c r="K59" s="0" t="n">
        <v>97</v>
      </c>
      <c r="L59" s="0" t="n">
        <v>182</v>
      </c>
      <c r="M59" s="0" t="n">
        <v>350</v>
      </c>
      <c r="N59" s="0" t="n">
        <v>351</v>
      </c>
      <c r="O59" s="0" t="n">
        <v>217</v>
      </c>
      <c r="P59" s="0" t="n">
        <v>223</v>
      </c>
      <c r="Q59" s="0" t="n">
        <v>132</v>
      </c>
      <c r="R59" s="0" t="n">
        <v>109</v>
      </c>
      <c r="S59" s="0" t="n">
        <v>89</v>
      </c>
    </row>
    <row r="60" customFormat="false" ht="12.75" hidden="false" customHeight="false" outlineLevel="0" collapsed="false">
      <c r="A60" s="5" t="n">
        <v>6027</v>
      </c>
      <c r="B60" s="1" t="s">
        <v>58</v>
      </c>
      <c r="C60" s="1"/>
      <c r="D60" s="1"/>
      <c r="E60" s="1"/>
      <c r="F60" s="1"/>
      <c r="G60" s="17"/>
      <c r="H60" s="1" t="n">
        <f aca="false">SUM(H59)</f>
        <v>86</v>
      </c>
      <c r="I60" s="1" t="n">
        <f aca="false">SUM(I59)</f>
        <v>85</v>
      </c>
      <c r="J60" s="1" t="n">
        <f aca="false">SUM(J59)</f>
        <v>93</v>
      </c>
      <c r="K60" s="1" t="n">
        <f aca="false">SUM(K59)</f>
        <v>97</v>
      </c>
      <c r="L60" s="1" t="n">
        <f aca="false">SUM(L59)</f>
        <v>182</v>
      </c>
      <c r="M60" s="1" t="n">
        <f aca="false">SUM(M59)</f>
        <v>350</v>
      </c>
      <c r="N60" s="1" t="n">
        <f aca="false">SUM(N59)</f>
        <v>351</v>
      </c>
      <c r="O60" s="1" t="n">
        <f aca="false">SUM(O59)</f>
        <v>217</v>
      </c>
      <c r="P60" s="1" t="n">
        <f aca="false">SUM(P59)</f>
        <v>223</v>
      </c>
      <c r="Q60" s="1" t="n">
        <f aca="false">SUM(Q59)</f>
        <v>132</v>
      </c>
      <c r="R60" s="1" t="n">
        <f aca="false">SUM(R59)</f>
        <v>109</v>
      </c>
      <c r="S60" s="1" t="n">
        <f aca="false">SUM(S59)</f>
        <v>89</v>
      </c>
    </row>
    <row r="61" customFormat="false" ht="12.75" hidden="false" customHeight="false" outlineLevel="0" collapsed="false">
      <c r="A61" s="2"/>
    </row>
    <row r="62" customFormat="false" ht="12.75" hidden="false" customHeight="false" outlineLevel="0" collapsed="false">
      <c r="A62" s="2"/>
    </row>
    <row r="63" customFormat="false" ht="12.75" hidden="false" customHeight="false" outlineLevel="0" collapsed="false">
      <c r="A63" s="2"/>
    </row>
    <row r="64" customFormat="false" ht="12.75" hidden="false" customHeight="false" outlineLevel="0" collapsed="false">
      <c r="A64" s="2"/>
    </row>
    <row r="65" customFormat="false" ht="12.75" hidden="false" customHeight="false" outlineLevel="0" collapsed="false">
      <c r="A65" s="2"/>
    </row>
    <row r="66" customFormat="false" ht="12.75" hidden="false" customHeight="false" outlineLevel="0" collapsed="false">
      <c r="A66" s="1" t="s">
        <v>1</v>
      </c>
      <c r="B66" s="1" t="s">
        <v>2</v>
      </c>
      <c r="C66" s="1"/>
      <c r="D66" s="1" t="s">
        <v>0</v>
      </c>
      <c r="E66" s="1" t="s">
        <v>3</v>
      </c>
      <c r="F66" s="5" t="s">
        <v>4</v>
      </c>
      <c r="G66" s="5" t="s">
        <v>5</v>
      </c>
      <c r="H66" s="6" t="s">
        <v>6</v>
      </c>
      <c r="I66" s="6" t="s">
        <v>7</v>
      </c>
      <c r="J66" s="6" t="s">
        <v>8</v>
      </c>
      <c r="K66" s="6" t="s">
        <v>9</v>
      </c>
      <c r="L66" s="6" t="s">
        <v>10</v>
      </c>
      <c r="M66" s="6" t="s">
        <v>11</v>
      </c>
      <c r="N66" s="6" t="s">
        <v>12</v>
      </c>
      <c r="O66" s="6" t="s">
        <v>13</v>
      </c>
      <c r="P66" s="6" t="s">
        <v>14</v>
      </c>
      <c r="Q66" s="6" t="s">
        <v>15</v>
      </c>
      <c r="R66" s="6" t="s">
        <v>16</v>
      </c>
      <c r="S66" s="6" t="s">
        <v>17</v>
      </c>
    </row>
    <row r="67" customFormat="false" ht="12.75" hidden="false" customHeight="false" outlineLevel="0" collapsed="false">
      <c r="A67" s="8"/>
      <c r="F67" s="7"/>
      <c r="G67" s="7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customFormat="false" ht="12.75" hidden="false" customHeight="false" outlineLevel="0" collapsed="false">
      <c r="A68" s="8"/>
      <c r="B68" s="0" t="s">
        <v>59</v>
      </c>
      <c r="G68" s="7" t="n">
        <v>2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customFormat="false" ht="12.75" hidden="false" customHeight="false" outlineLevel="0" collapsed="false">
      <c r="A69" s="8"/>
      <c r="B69" s="0" t="s">
        <v>60</v>
      </c>
      <c r="G69" s="7" t="n">
        <v>2</v>
      </c>
      <c r="H69" s="10" t="n">
        <v>0</v>
      </c>
      <c r="I69" s="10" t="n">
        <v>0</v>
      </c>
      <c r="J69" s="10" t="n">
        <v>0</v>
      </c>
      <c r="K69" s="10" t="n">
        <v>0</v>
      </c>
      <c r="L69" s="10" t="n">
        <v>3309</v>
      </c>
      <c r="M69" s="10" t="n">
        <v>5398</v>
      </c>
      <c r="N69" s="10" t="n">
        <v>5009</v>
      </c>
      <c r="O69" s="10" t="n">
        <v>4629</v>
      </c>
      <c r="P69" s="10" t="n">
        <v>1358</v>
      </c>
      <c r="Q69" s="10" t="n">
        <v>5730</v>
      </c>
      <c r="R69" s="10" t="n">
        <v>5205</v>
      </c>
      <c r="S69" s="10" t="n">
        <v>2422</v>
      </c>
    </row>
    <row r="70" customFormat="false" ht="12.75" hidden="false" customHeight="false" outlineLevel="0" collapsed="false">
      <c r="A70" s="5" t="n">
        <v>3612</v>
      </c>
      <c r="B70" s="1" t="s">
        <v>61</v>
      </c>
      <c r="C70" s="1"/>
      <c r="D70" s="1"/>
      <c r="E70" s="1"/>
      <c r="F70" s="1"/>
      <c r="G70" s="5"/>
      <c r="H70" s="1" t="n">
        <f aca="false">SUM(H69)</f>
        <v>0</v>
      </c>
      <c r="I70" s="1" t="n">
        <f aca="false">SUM(I69)</f>
        <v>0</v>
      </c>
      <c r="J70" s="1" t="n">
        <f aca="false">SUM(J69)</f>
        <v>0</v>
      </c>
      <c r="K70" s="1" t="n">
        <f aca="false">SUM(K69)</f>
        <v>0</v>
      </c>
      <c r="L70" s="1" t="n">
        <f aca="false">SUM(L69)</f>
        <v>3309</v>
      </c>
      <c r="M70" s="1" t="n">
        <f aca="false">SUM(M69)</f>
        <v>5398</v>
      </c>
      <c r="N70" s="1" t="n">
        <f aca="false">SUM(N69)</f>
        <v>5009</v>
      </c>
      <c r="O70" s="1" t="n">
        <f aca="false">SUM(O69)</f>
        <v>4629</v>
      </c>
      <c r="P70" s="1" t="n">
        <f aca="false">SUM(P69)</f>
        <v>1358</v>
      </c>
      <c r="Q70" s="1" t="n">
        <f aca="false">SUM(Q69)</f>
        <v>5730</v>
      </c>
      <c r="R70" s="1" t="n">
        <f aca="false">SUM(R69)</f>
        <v>5205</v>
      </c>
      <c r="S70" s="1" t="n">
        <f aca="false">SUM(S69)</f>
        <v>2422</v>
      </c>
    </row>
    <row r="71" customFormat="false" ht="12.75" hidden="false" customHeight="false" outlineLevel="0" collapsed="false">
      <c r="A71" s="8"/>
      <c r="G71" s="7"/>
    </row>
    <row r="72" customFormat="false" ht="12.75" hidden="false" customHeight="false" outlineLevel="0" collapsed="false">
      <c r="A72" s="8"/>
      <c r="B72" s="0" t="s">
        <v>62</v>
      </c>
      <c r="E72" s="0" t="n">
        <v>6075</v>
      </c>
      <c r="F72" s="0" t="n">
        <v>3123</v>
      </c>
      <c r="G72" s="7" t="n">
        <v>1</v>
      </c>
      <c r="H72" s="0" t="n">
        <v>22</v>
      </c>
      <c r="I72" s="0" t="n">
        <v>24</v>
      </c>
      <c r="J72" s="0" t="n">
        <v>24</v>
      </c>
      <c r="K72" s="0" t="n">
        <v>30</v>
      </c>
      <c r="L72" s="0" t="n">
        <v>107</v>
      </c>
      <c r="M72" s="0" t="n">
        <v>212</v>
      </c>
      <c r="N72" s="0" t="n">
        <v>207</v>
      </c>
      <c r="O72" s="0" t="n">
        <v>94</v>
      </c>
      <c r="P72" s="0" t="n">
        <v>99</v>
      </c>
      <c r="Q72" s="0" t="n">
        <v>39</v>
      </c>
      <c r="R72" s="0" t="n">
        <v>26</v>
      </c>
      <c r="S72" s="0" t="n">
        <v>24</v>
      </c>
    </row>
    <row r="73" customFormat="false" ht="12.75" hidden="false" customHeight="false" outlineLevel="0" collapsed="false">
      <c r="A73" s="8"/>
      <c r="B73" s="0" t="s">
        <v>62</v>
      </c>
      <c r="E73" s="0" t="n">
        <v>6075</v>
      </c>
      <c r="F73" s="0" t="n">
        <v>3123</v>
      </c>
      <c r="G73" s="7" t="n">
        <v>2</v>
      </c>
      <c r="H73" s="0" t="n">
        <v>0</v>
      </c>
      <c r="I73" s="0" t="n">
        <v>0</v>
      </c>
      <c r="J73" s="0" t="n">
        <v>33</v>
      </c>
      <c r="K73" s="0" t="n">
        <v>46</v>
      </c>
      <c r="L73" s="0" t="n">
        <v>10</v>
      </c>
      <c r="M73" s="0" t="n">
        <v>8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</row>
    <row r="74" customFormat="false" ht="12.75" hidden="false" customHeight="false" outlineLevel="0" collapsed="false">
      <c r="A74" s="5" t="n">
        <v>6075</v>
      </c>
      <c r="B74" s="1" t="s">
        <v>63</v>
      </c>
      <c r="C74" s="1"/>
      <c r="D74" s="1"/>
      <c r="E74" s="1"/>
      <c r="F74" s="1"/>
      <c r="G74" s="5"/>
      <c r="H74" s="1" t="n">
        <f aca="false">SUM(H72:H73)</f>
        <v>22</v>
      </c>
      <c r="I74" s="1" t="n">
        <f aca="false">SUM(I72:I73)</f>
        <v>24</v>
      </c>
      <c r="J74" s="1" t="n">
        <f aca="false">SUM(J72:J73)</f>
        <v>57</v>
      </c>
      <c r="K74" s="1" t="n">
        <f aca="false">SUM(K72:K73)</f>
        <v>76</v>
      </c>
      <c r="L74" s="1" t="n">
        <f aca="false">SUM(L72:L73)</f>
        <v>117</v>
      </c>
      <c r="M74" s="1" t="n">
        <f aca="false">SUM(M72:M73)</f>
        <v>220</v>
      </c>
      <c r="N74" s="1" t="n">
        <f aca="false">SUM(N72:N73)</f>
        <v>207</v>
      </c>
      <c r="O74" s="1" t="n">
        <f aca="false">SUM(O72:O73)</f>
        <v>94</v>
      </c>
      <c r="P74" s="1" t="n">
        <f aca="false">SUM(P72:P73)</f>
        <v>99</v>
      </c>
      <c r="Q74" s="1" t="n">
        <f aca="false">SUM(Q72:Q73)</f>
        <v>39</v>
      </c>
      <c r="R74" s="1" t="n">
        <f aca="false">SUM(R72:R73)</f>
        <v>26</v>
      </c>
      <c r="S74" s="1" t="n">
        <f aca="false">SUM(S72:S73)</f>
        <v>24</v>
      </c>
    </row>
    <row r="75" customFormat="false" ht="12.75" hidden="false" customHeight="false" outlineLevel="0" collapsed="false">
      <c r="A75" s="8"/>
      <c r="G75" s="7"/>
    </row>
    <row r="76" customFormat="false" ht="12.75" hidden="false" customHeight="false" outlineLevel="0" collapsed="false">
      <c r="A76" s="8"/>
      <c r="B76" s="0" t="s">
        <v>64</v>
      </c>
      <c r="E76" s="0" t="n">
        <v>5006</v>
      </c>
      <c r="G76" s="7" t="n">
        <v>2</v>
      </c>
      <c r="H76" s="0" t="n">
        <v>1146</v>
      </c>
      <c r="I76" s="0" t="n">
        <v>1172</v>
      </c>
      <c r="J76" s="0" t="n">
        <v>735</v>
      </c>
      <c r="K76" s="0" t="n">
        <v>839</v>
      </c>
      <c r="L76" s="0" t="n">
        <v>2251</v>
      </c>
      <c r="M76" s="0" t="n">
        <v>2042</v>
      </c>
      <c r="N76" s="0" t="n">
        <v>2510</v>
      </c>
      <c r="O76" s="0" t="n">
        <v>2337</v>
      </c>
      <c r="P76" s="0" t="n">
        <v>2664</v>
      </c>
      <c r="Q76" s="0" t="n">
        <v>2705</v>
      </c>
      <c r="R76" s="0" t="n">
        <v>2374</v>
      </c>
      <c r="S76" s="0" t="n">
        <v>2634</v>
      </c>
      <c r="T76" s="0" t="n">
        <f aca="false">SUM(H76:S76)</f>
        <v>23409</v>
      </c>
    </row>
    <row r="77" customFormat="false" ht="12.75" hidden="false" customHeight="false" outlineLevel="0" collapsed="false">
      <c r="A77" s="5" t="n">
        <v>5006</v>
      </c>
      <c r="B77" s="1" t="s">
        <v>65</v>
      </c>
      <c r="C77" s="1"/>
      <c r="D77" s="1"/>
      <c r="E77" s="1"/>
      <c r="F77" s="1"/>
      <c r="G77" s="5"/>
      <c r="H77" s="1" t="n">
        <f aca="false">SUM(H76)</f>
        <v>1146</v>
      </c>
      <c r="I77" s="1" t="n">
        <f aca="false">SUM(I76)</f>
        <v>1172</v>
      </c>
      <c r="J77" s="1" t="n">
        <f aca="false">SUM(J76)</f>
        <v>735</v>
      </c>
      <c r="K77" s="1" t="n">
        <f aca="false">SUM(K76)</f>
        <v>839</v>
      </c>
      <c r="L77" s="1" t="n">
        <f aca="false">SUM(L76)</f>
        <v>2251</v>
      </c>
      <c r="M77" s="1" t="n">
        <f aca="false">SUM(M76)</f>
        <v>2042</v>
      </c>
      <c r="N77" s="1" t="n">
        <f aca="false">SUM(N76)</f>
        <v>2510</v>
      </c>
      <c r="O77" s="1" t="n">
        <f aca="false">SUM(O76)</f>
        <v>2337</v>
      </c>
      <c r="P77" s="1" t="n">
        <f aca="false">SUM(P76)</f>
        <v>2664</v>
      </c>
      <c r="Q77" s="1" t="n">
        <f aca="false">SUM(Q76)</f>
        <v>2705</v>
      </c>
      <c r="R77" s="1" t="n">
        <f aca="false">SUM(R76)</f>
        <v>2374</v>
      </c>
      <c r="S77" s="1" t="n">
        <f aca="false">SUM(S76)</f>
        <v>2634</v>
      </c>
    </row>
    <row r="78" customFormat="false" ht="12.75" hidden="false" customHeight="false" outlineLevel="0" collapsed="false">
      <c r="A78" s="8"/>
      <c r="G78" s="7"/>
    </row>
    <row r="79" customFormat="false" ht="12.75" hidden="false" customHeight="false" outlineLevel="0" collapsed="false">
      <c r="A79" s="8"/>
      <c r="B79" s="0" t="s">
        <v>66</v>
      </c>
      <c r="E79" s="0" t="n">
        <v>5815</v>
      </c>
      <c r="F79" s="0" t="n">
        <v>12700</v>
      </c>
      <c r="G79" s="7" t="n">
        <v>1</v>
      </c>
      <c r="T79" s="0" t="n">
        <f aca="false">SUM(H79:S79)</f>
        <v>0</v>
      </c>
    </row>
    <row r="80" customFormat="false" ht="12.75" hidden="false" customHeight="false" outlineLevel="0" collapsed="false">
      <c r="A80" s="8"/>
      <c r="B80" s="0" t="s">
        <v>67</v>
      </c>
      <c r="G80" s="7" t="n">
        <v>1</v>
      </c>
      <c r="H80" s="0" t="n">
        <v>2546</v>
      </c>
      <c r="I80" s="0" t="n">
        <v>3290</v>
      </c>
      <c r="J80" s="0" t="n">
        <v>3449</v>
      </c>
      <c r="K80" s="0" t="n">
        <v>3748</v>
      </c>
      <c r="L80" s="0" t="n">
        <v>3522</v>
      </c>
      <c r="M80" s="0" t="n">
        <v>4145</v>
      </c>
      <c r="N80" s="0" t="n">
        <v>4104</v>
      </c>
      <c r="O80" s="0" t="n">
        <v>3487</v>
      </c>
      <c r="P80" s="0" t="n">
        <v>3711</v>
      </c>
      <c r="Q80" s="0" t="n">
        <v>3415</v>
      </c>
      <c r="R80" s="0" t="n">
        <v>3257</v>
      </c>
      <c r="S80" s="0" t="n">
        <v>3540</v>
      </c>
    </row>
    <row r="81" customFormat="false" ht="12.75" hidden="false" customHeight="false" outlineLevel="0" collapsed="false">
      <c r="A81" s="5" t="n">
        <v>5815</v>
      </c>
      <c r="B81" s="1" t="s">
        <v>68</v>
      </c>
      <c r="C81" s="1"/>
      <c r="D81" s="1"/>
      <c r="E81" s="1"/>
      <c r="F81" s="1"/>
      <c r="G81" s="5"/>
      <c r="H81" s="1" t="n">
        <f aca="false">SUM(H80)</f>
        <v>2546</v>
      </c>
      <c r="I81" s="1" t="n">
        <f aca="false">SUM(I80)</f>
        <v>3290</v>
      </c>
      <c r="J81" s="1" t="n">
        <f aca="false">SUM(J80)</f>
        <v>3449</v>
      </c>
      <c r="K81" s="1" t="n">
        <f aca="false">SUM(K80)</f>
        <v>3748</v>
      </c>
      <c r="L81" s="1" t="n">
        <f aca="false">SUM(L80)</f>
        <v>3522</v>
      </c>
      <c r="M81" s="1" t="n">
        <f aca="false">SUM(M80)</f>
        <v>4145</v>
      </c>
      <c r="N81" s="1" t="n">
        <f aca="false">SUM(N80)</f>
        <v>4104</v>
      </c>
      <c r="O81" s="1" t="n">
        <f aca="false">SUM(O80)</f>
        <v>3487</v>
      </c>
      <c r="P81" s="1" t="n">
        <f aca="false">SUM(P80)</f>
        <v>3711</v>
      </c>
      <c r="Q81" s="1" t="n">
        <f aca="false">SUM(Q80)</f>
        <v>3415</v>
      </c>
      <c r="R81" s="1" t="n">
        <f aca="false">SUM(R80)</f>
        <v>3257</v>
      </c>
      <c r="S81" s="1" t="n">
        <f aca="false">SUM(S80)</f>
        <v>3540</v>
      </c>
    </row>
    <row r="82" customFormat="false" ht="12.75" hidden="false" customHeight="false" outlineLevel="0" collapsed="false">
      <c r="A82" s="8"/>
      <c r="G82" s="7"/>
    </row>
    <row r="83" customFormat="false" ht="12.75" hidden="false" customHeight="false" outlineLevel="0" collapsed="false">
      <c r="A83" s="8"/>
      <c r="B83" s="2" t="s">
        <v>69</v>
      </c>
      <c r="C83" s="2"/>
      <c r="D83" s="2"/>
      <c r="E83" s="2" t="n">
        <v>5009</v>
      </c>
      <c r="F83" s="2"/>
      <c r="G83" s="8" t="n">
        <v>1</v>
      </c>
      <c r="H83" s="2" t="n">
        <f aca="false">SUM(H84:H86)</f>
        <v>7707</v>
      </c>
      <c r="I83" s="2" t="n">
        <f aca="false">SUM(I84:I86)</f>
        <v>7768</v>
      </c>
      <c r="J83" s="2" t="n">
        <f aca="false">SUM(J84:J86)</f>
        <v>7935</v>
      </c>
      <c r="K83" s="2" t="n">
        <f aca="false">SUM(K84:K86)</f>
        <v>10022</v>
      </c>
      <c r="L83" s="2" t="n">
        <f aca="false">SUM(L84:L86)</f>
        <v>12328</v>
      </c>
      <c r="M83" s="2" t="n">
        <f aca="false">SUM(M84:M86)</f>
        <v>15598</v>
      </c>
      <c r="N83" s="2" t="n">
        <f aca="false">SUM(N84:N86)</f>
        <v>17483</v>
      </c>
      <c r="O83" s="2" t="n">
        <f aca="false">SUM(O84:O86)</f>
        <v>13072</v>
      </c>
      <c r="P83" s="2" t="n">
        <f aca="false">SUM(P84:P86)</f>
        <v>13310</v>
      </c>
      <c r="Q83" s="2" t="n">
        <f aca="false">SUM(Q84:Q86)</f>
        <v>11140</v>
      </c>
      <c r="R83" s="2" t="n">
        <f aca="false">SUM(R84:R86)</f>
        <v>9717</v>
      </c>
      <c r="S83" s="2" t="n">
        <f aca="false">SUM(S84:S86)</f>
        <v>8077</v>
      </c>
    </row>
    <row r="84" customFormat="false" ht="12.75" hidden="false" customHeight="false" outlineLevel="0" collapsed="false">
      <c r="A84" s="8"/>
      <c r="B84" s="0" t="s">
        <v>70</v>
      </c>
      <c r="G84" s="7" t="n">
        <v>1</v>
      </c>
      <c r="H84" s="0" t="n">
        <v>6129</v>
      </c>
      <c r="I84" s="0" t="n">
        <v>6131</v>
      </c>
      <c r="J84" s="0" t="n">
        <v>6259</v>
      </c>
      <c r="K84" s="0" t="n">
        <v>8088</v>
      </c>
      <c r="L84" s="0" t="n">
        <v>9917</v>
      </c>
      <c r="M84" s="0" t="n">
        <v>11905</v>
      </c>
      <c r="N84" s="0" t="n">
        <v>13325</v>
      </c>
      <c r="O84" s="0" t="n">
        <v>10692</v>
      </c>
      <c r="P84" s="0" t="n">
        <v>10525</v>
      </c>
      <c r="Q84" s="0" t="n">
        <v>9140</v>
      </c>
      <c r="R84" s="0" t="n">
        <v>7915</v>
      </c>
      <c r="S84" s="0" t="n">
        <v>6425</v>
      </c>
    </row>
    <row r="85" customFormat="false" ht="12.75" hidden="false" customHeight="false" outlineLevel="0" collapsed="false">
      <c r="A85" s="8"/>
      <c r="B85" s="0" t="s">
        <v>71</v>
      </c>
      <c r="G85" s="7" t="n">
        <v>1</v>
      </c>
      <c r="H85" s="0" t="n">
        <v>975</v>
      </c>
      <c r="I85" s="0" t="n">
        <v>1017</v>
      </c>
      <c r="J85" s="0" t="n">
        <v>1049</v>
      </c>
      <c r="K85" s="0" t="n">
        <v>1170</v>
      </c>
      <c r="L85" s="0" t="n">
        <v>1516</v>
      </c>
      <c r="M85" s="0" t="n">
        <v>2250</v>
      </c>
      <c r="N85" s="0" t="n">
        <v>2551</v>
      </c>
      <c r="O85" s="0" t="n">
        <v>1503</v>
      </c>
      <c r="P85" s="0" t="n">
        <v>1493</v>
      </c>
      <c r="Q85" s="0" t="n">
        <v>1218</v>
      </c>
      <c r="R85" s="0" t="n">
        <v>1108</v>
      </c>
      <c r="S85" s="0" t="n">
        <v>1022</v>
      </c>
    </row>
    <row r="86" customFormat="false" ht="12.75" hidden="false" customHeight="false" outlineLevel="0" collapsed="false">
      <c r="A86" s="8"/>
      <c r="B86" s="0" t="s">
        <v>72</v>
      </c>
      <c r="G86" s="7" t="n">
        <v>1</v>
      </c>
      <c r="H86" s="0" t="n">
        <v>603</v>
      </c>
      <c r="I86" s="0" t="n">
        <v>620</v>
      </c>
      <c r="J86" s="0" t="n">
        <v>627</v>
      </c>
      <c r="K86" s="0" t="n">
        <v>764</v>
      </c>
      <c r="L86" s="0" t="n">
        <v>895</v>
      </c>
      <c r="M86" s="0" t="n">
        <v>1443</v>
      </c>
      <c r="N86" s="0" t="n">
        <v>1607</v>
      </c>
      <c r="O86" s="0" t="n">
        <v>877</v>
      </c>
      <c r="P86" s="0" t="n">
        <v>1292</v>
      </c>
      <c r="Q86" s="0" t="n">
        <v>782</v>
      </c>
      <c r="R86" s="0" t="n">
        <v>694</v>
      </c>
      <c r="S86" s="0" t="n">
        <v>630</v>
      </c>
    </row>
    <row r="87" customFormat="false" ht="12.75" hidden="false" customHeight="false" outlineLevel="0" collapsed="false">
      <c r="A87" s="8"/>
      <c r="B87" s="2" t="s">
        <v>69</v>
      </c>
      <c r="C87" s="2"/>
      <c r="D87" s="2"/>
      <c r="E87" s="2"/>
      <c r="F87" s="2"/>
      <c r="G87" s="8" t="n">
        <v>2</v>
      </c>
      <c r="H87" s="2" t="n">
        <f aca="false">SUM(H88:H90)</f>
        <v>218</v>
      </c>
      <c r="I87" s="2" t="n">
        <f aca="false">SUM(I88:I90)</f>
        <v>227</v>
      </c>
      <c r="J87" s="2" t="n">
        <f aca="false">SUM(J88:J90)</f>
        <v>201</v>
      </c>
      <c r="K87" s="2" t="n">
        <f aca="false">SUM(K88:K90)</f>
        <v>228</v>
      </c>
      <c r="L87" s="2" t="n">
        <f aca="false">SUM(L88:L90)</f>
        <v>211</v>
      </c>
      <c r="M87" s="2" t="n">
        <f aca="false">SUM(M88:M90)</f>
        <v>231</v>
      </c>
      <c r="N87" s="2" t="n">
        <f aca="false">SUM(N88:N90)</f>
        <v>233</v>
      </c>
      <c r="O87" s="2" t="n">
        <f aca="false">SUM(O88:O90)</f>
        <v>218</v>
      </c>
      <c r="P87" s="2" t="n">
        <f aca="false">SUM(P88:P90)</f>
        <v>244</v>
      </c>
      <c r="Q87" s="2" t="n">
        <f aca="false">SUM(Q88:Q90)</f>
        <v>249</v>
      </c>
      <c r="R87" s="2" t="n">
        <f aca="false">SUM(R88:R90)</f>
        <v>217</v>
      </c>
      <c r="S87" s="2" t="n">
        <f aca="false">SUM(S88:S90)</f>
        <v>244</v>
      </c>
    </row>
    <row r="88" customFormat="false" ht="12.75" hidden="false" customHeight="false" outlineLevel="0" collapsed="false">
      <c r="A88" s="8"/>
      <c r="B88" s="0" t="s">
        <v>70</v>
      </c>
      <c r="G88" s="7" t="n">
        <v>2</v>
      </c>
      <c r="H88" s="0" t="n">
        <v>188</v>
      </c>
      <c r="I88" s="0" t="n">
        <v>197</v>
      </c>
      <c r="J88" s="0" t="n">
        <v>185</v>
      </c>
      <c r="K88" s="0" t="n">
        <v>208</v>
      </c>
      <c r="L88" s="0" t="n">
        <v>187</v>
      </c>
      <c r="M88" s="0" t="n">
        <v>207</v>
      </c>
      <c r="N88" s="0" t="n">
        <v>203</v>
      </c>
      <c r="O88" s="0" t="n">
        <v>182</v>
      </c>
      <c r="P88" s="0" t="n">
        <v>214</v>
      </c>
      <c r="Q88" s="0" t="n">
        <v>214</v>
      </c>
      <c r="R88" s="0" t="n">
        <v>185</v>
      </c>
      <c r="S88" s="0" t="n">
        <v>212</v>
      </c>
    </row>
    <row r="89" customFormat="false" ht="12.75" hidden="false" customHeight="false" outlineLevel="0" collapsed="false">
      <c r="A89" s="8"/>
      <c r="B89" s="0" t="s">
        <v>71</v>
      </c>
      <c r="G89" s="7" t="n">
        <v>2</v>
      </c>
      <c r="H89" s="0" t="n">
        <v>30</v>
      </c>
      <c r="I89" s="0" t="n">
        <v>30</v>
      </c>
      <c r="J89" s="0" t="n">
        <v>16</v>
      </c>
      <c r="K89" s="0" t="n">
        <v>20</v>
      </c>
      <c r="L89" s="0" t="n">
        <v>24</v>
      </c>
      <c r="M89" s="0" t="n">
        <v>24</v>
      </c>
      <c r="N89" s="0" t="n">
        <v>30</v>
      </c>
      <c r="O89" s="0" t="n">
        <v>36</v>
      </c>
      <c r="P89" s="0" t="n">
        <v>30</v>
      </c>
      <c r="Q89" s="0" t="n">
        <v>35</v>
      </c>
      <c r="R89" s="0" t="n">
        <v>32</v>
      </c>
      <c r="S89" s="0" t="n">
        <v>32</v>
      </c>
    </row>
    <row r="90" customFormat="false" ht="12.75" hidden="false" customHeight="false" outlineLevel="0" collapsed="false">
      <c r="A90" s="8"/>
      <c r="B90" s="0" t="s">
        <v>72</v>
      </c>
      <c r="G90" s="7" t="n">
        <v>2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</row>
    <row r="91" customFormat="false" ht="12.75" hidden="false" customHeight="false" outlineLevel="0" collapsed="false">
      <c r="A91" s="5" t="s">
        <v>73</v>
      </c>
      <c r="B91" s="1" t="s">
        <v>74</v>
      </c>
      <c r="C91" s="1"/>
      <c r="D91" s="1"/>
      <c r="E91" s="1"/>
      <c r="F91" s="1"/>
      <c r="G91" s="5" t="s">
        <v>0</v>
      </c>
      <c r="H91" s="1" t="n">
        <f aca="false">SUM(H83,H87)</f>
        <v>7925</v>
      </c>
      <c r="I91" s="1" t="n">
        <f aca="false">SUM(I83,I87)</f>
        <v>7995</v>
      </c>
      <c r="J91" s="1" t="n">
        <f aca="false">SUM(J83,J87)</f>
        <v>8136</v>
      </c>
      <c r="K91" s="1" t="n">
        <f aca="false">SUM(K83,K87)</f>
        <v>10250</v>
      </c>
      <c r="L91" s="1" t="n">
        <f aca="false">SUM(L83,L87)</f>
        <v>12539</v>
      </c>
      <c r="M91" s="1" t="n">
        <f aca="false">SUM(M83,M87)</f>
        <v>15829</v>
      </c>
      <c r="N91" s="1" t="n">
        <f aca="false">SUM(N83,N87)</f>
        <v>17716</v>
      </c>
      <c r="O91" s="1" t="n">
        <f aca="false">SUM(O83,O87)</f>
        <v>13290</v>
      </c>
      <c r="P91" s="1" t="n">
        <f aca="false">SUM(P83,P87)</f>
        <v>13554</v>
      </c>
      <c r="Q91" s="1" t="n">
        <f aca="false">SUM(Q83,Q87)</f>
        <v>11389</v>
      </c>
      <c r="R91" s="1" t="n">
        <f aca="false">SUM(R83,R87)</f>
        <v>9934</v>
      </c>
      <c r="S91" s="1" t="n">
        <f aca="false">SUM(S83,S87)</f>
        <v>8321</v>
      </c>
    </row>
    <row r="92" customFormat="false" ht="12.75" hidden="false" customHeight="false" outlineLevel="0" collapsed="false">
      <c r="A92" s="8"/>
      <c r="G92" s="7"/>
    </row>
    <row r="93" customFormat="false" ht="12.75" hidden="false" customHeight="false" outlineLevel="0" collapsed="false">
      <c r="A93" s="8"/>
      <c r="B93" s="0" t="s">
        <v>75</v>
      </c>
      <c r="D93" s="0" t="s">
        <v>0</v>
      </c>
      <c r="E93" s="0" t="n">
        <v>6170</v>
      </c>
      <c r="G93" s="7" t="n">
        <v>1</v>
      </c>
      <c r="H93" s="0" t="n">
        <v>71</v>
      </c>
      <c r="I93" s="0" t="n">
        <v>82</v>
      </c>
      <c r="J93" s="0" t="n">
        <v>91</v>
      </c>
      <c r="K93" s="0" t="n">
        <v>112</v>
      </c>
      <c r="L93" s="0" t="n">
        <v>177</v>
      </c>
      <c r="M93" s="0" t="n">
        <v>204</v>
      </c>
      <c r="N93" s="0" t="n">
        <v>229</v>
      </c>
      <c r="O93" s="0" t="n">
        <v>139</v>
      </c>
      <c r="P93" s="0" t="n">
        <v>119</v>
      </c>
      <c r="Q93" s="0" t="n">
        <v>61</v>
      </c>
      <c r="R93" s="0" t="n">
        <v>63</v>
      </c>
      <c r="S93" s="0" t="n">
        <v>66</v>
      </c>
    </row>
    <row r="94" customFormat="false" ht="12.75" hidden="false" customHeight="false" outlineLevel="0" collapsed="false">
      <c r="A94" s="5" t="n">
        <v>6172</v>
      </c>
      <c r="B94" s="1" t="s">
        <v>76</v>
      </c>
      <c r="C94" s="1"/>
      <c r="D94" s="1"/>
      <c r="E94" s="1"/>
      <c r="F94" s="1"/>
      <c r="G94" s="5" t="s">
        <v>0</v>
      </c>
      <c r="H94" s="1" t="n">
        <f aca="false">SUM(H93)</f>
        <v>71</v>
      </c>
      <c r="I94" s="1" t="n">
        <f aca="false">SUM(I93)</f>
        <v>82</v>
      </c>
      <c r="J94" s="1" t="n">
        <f aca="false">SUM(J93)</f>
        <v>91</v>
      </c>
      <c r="K94" s="1" t="n">
        <f aca="false">SUM(K93)</f>
        <v>112</v>
      </c>
      <c r="L94" s="1" t="n">
        <f aca="false">SUM(L93)</f>
        <v>177</v>
      </c>
      <c r="M94" s="1" t="n">
        <f aca="false">SUM(M93)</f>
        <v>204</v>
      </c>
      <c r="N94" s="1" t="n">
        <f aca="false">SUM(N93)</f>
        <v>229</v>
      </c>
      <c r="O94" s="1" t="n">
        <f aca="false">SUM(O93)</f>
        <v>139</v>
      </c>
      <c r="P94" s="1" t="n">
        <f aca="false">SUM(P93)</f>
        <v>119</v>
      </c>
      <c r="Q94" s="1" t="n">
        <f aca="false">SUM(Q93)</f>
        <v>61</v>
      </c>
      <c r="R94" s="1" t="n">
        <f aca="false">SUM(R93)</f>
        <v>63</v>
      </c>
      <c r="S94" s="1" t="n">
        <f aca="false">SUM(S93)</f>
        <v>66</v>
      </c>
    </row>
    <row r="95" customFormat="false" ht="12.75" hidden="false" customHeight="false" outlineLevel="0" collapsed="false">
      <c r="A95" s="8"/>
      <c r="G95" s="7"/>
    </row>
    <row r="96" customFormat="false" ht="12.75" hidden="false" customHeight="false" outlineLevel="0" collapsed="false">
      <c r="A96" s="8"/>
      <c r="B96" s="0" t="s">
        <v>77</v>
      </c>
      <c r="E96" s="0" t="n">
        <v>5141</v>
      </c>
      <c r="G96" s="7" t="n">
        <v>1</v>
      </c>
      <c r="H96" s="0" t="n">
        <f aca="false">SUM(H99)</f>
        <v>736</v>
      </c>
      <c r="I96" s="0" t="n">
        <f aca="false">SUM(I99)</f>
        <v>761</v>
      </c>
      <c r="J96" s="0" t="n">
        <f aca="false">SUM(J99)</f>
        <v>737</v>
      </c>
      <c r="K96" s="0" t="n">
        <f aca="false">SUM(K99)</f>
        <v>941</v>
      </c>
      <c r="L96" s="0" t="n">
        <f aca="false">SUM(L99)</f>
        <v>1140</v>
      </c>
      <c r="M96" s="0" t="n">
        <f aca="false">SUM(M99)</f>
        <v>1340</v>
      </c>
      <c r="N96" s="0" t="n">
        <f aca="false">SUM(N99)</f>
        <v>1587</v>
      </c>
      <c r="O96" s="0" t="n">
        <f aca="false">SUM(O99)</f>
        <v>1150</v>
      </c>
      <c r="P96" s="0" t="n">
        <f aca="false">SUM(P99)</f>
        <v>1176</v>
      </c>
      <c r="Q96" s="0" t="n">
        <f aca="false">SUM(Q99)</f>
        <v>976</v>
      </c>
      <c r="R96" s="0" t="n">
        <f aca="false">SUM(R99)</f>
        <v>785</v>
      </c>
      <c r="S96" s="0" t="n">
        <f aca="false">SUM(S99)</f>
        <v>760</v>
      </c>
    </row>
    <row r="97" customFormat="false" ht="12.75" hidden="false" customHeight="false" outlineLevel="0" collapsed="false">
      <c r="A97" s="8"/>
      <c r="B97" s="0" t="s">
        <v>78</v>
      </c>
      <c r="G97" s="7" t="n">
        <v>1</v>
      </c>
      <c r="H97" s="0" t="n">
        <v>335</v>
      </c>
      <c r="I97" s="0" t="n">
        <v>264</v>
      </c>
      <c r="J97" s="0" t="n">
        <v>161</v>
      </c>
      <c r="K97" s="0" t="n">
        <v>293</v>
      </c>
      <c r="L97" s="0" t="n">
        <v>415</v>
      </c>
      <c r="M97" s="0" t="n">
        <v>893</v>
      </c>
      <c r="N97" s="0" t="n">
        <v>1434</v>
      </c>
      <c r="O97" s="0" t="n">
        <v>1120</v>
      </c>
      <c r="P97" s="0" t="n">
        <v>1176</v>
      </c>
      <c r="Q97" s="0" t="n">
        <v>976</v>
      </c>
      <c r="R97" s="0" t="n">
        <v>785</v>
      </c>
      <c r="S97" s="0" t="n">
        <v>365</v>
      </c>
    </row>
    <row r="98" customFormat="false" ht="12.75" hidden="false" customHeight="false" outlineLevel="0" collapsed="false">
      <c r="A98" s="8"/>
      <c r="B98" s="0" t="s">
        <v>79</v>
      </c>
      <c r="G98" s="7" t="n">
        <v>1</v>
      </c>
      <c r="H98" s="0" t="n">
        <v>401</v>
      </c>
      <c r="I98" s="0" t="n">
        <v>497</v>
      </c>
      <c r="J98" s="0" t="n">
        <v>576</v>
      </c>
      <c r="K98" s="0" t="n">
        <v>648</v>
      </c>
      <c r="L98" s="0" t="n">
        <v>725</v>
      </c>
      <c r="M98" s="0" t="n">
        <v>447</v>
      </c>
      <c r="N98" s="0" t="n">
        <v>153</v>
      </c>
      <c r="O98" s="0" t="n">
        <v>30</v>
      </c>
      <c r="P98" s="0" t="n">
        <v>0</v>
      </c>
      <c r="Q98" s="0" t="n">
        <v>0</v>
      </c>
      <c r="R98" s="0" t="n">
        <v>0</v>
      </c>
      <c r="S98" s="0" t="n">
        <v>395</v>
      </c>
    </row>
    <row r="99" customFormat="false" ht="12.75" hidden="false" customHeight="false" outlineLevel="0" collapsed="false">
      <c r="A99" s="5" t="n">
        <v>5141</v>
      </c>
      <c r="B99" s="1" t="s">
        <v>80</v>
      </c>
      <c r="C99" s="1"/>
      <c r="D99" s="1"/>
      <c r="E99" s="1"/>
      <c r="F99" s="1"/>
      <c r="G99" s="5"/>
      <c r="H99" s="1" t="n">
        <f aca="false">SUM(H97:H98)</f>
        <v>736</v>
      </c>
      <c r="I99" s="1" t="n">
        <f aca="false">SUM(I97:I98)</f>
        <v>761</v>
      </c>
      <c r="J99" s="1" t="n">
        <f aca="false">SUM(J97:J98)</f>
        <v>737</v>
      </c>
      <c r="K99" s="1" t="n">
        <f aca="false">SUM(K97:K98)</f>
        <v>941</v>
      </c>
      <c r="L99" s="1" t="n">
        <f aca="false">SUM(L97:L98)</f>
        <v>1140</v>
      </c>
      <c r="M99" s="1" t="n">
        <f aca="false">SUM(M97:M98)</f>
        <v>1340</v>
      </c>
      <c r="N99" s="1" t="n">
        <f aca="false">SUM(N97:N98)</f>
        <v>1587</v>
      </c>
      <c r="O99" s="1" t="n">
        <f aca="false">SUM(O97:O98)</f>
        <v>1150</v>
      </c>
      <c r="P99" s="1" t="n">
        <f aca="false">SUM(P97:P98)</f>
        <v>1176</v>
      </c>
      <c r="Q99" s="1" t="n">
        <f aca="false">SUM(Q97:Q98)</f>
        <v>976</v>
      </c>
      <c r="R99" s="1" t="n">
        <f aca="false">SUM(R97:R98)</f>
        <v>785</v>
      </c>
      <c r="S99" s="1" t="n">
        <f aca="false">SUM(S97:S98)</f>
        <v>760</v>
      </c>
    </row>
    <row r="100" customFormat="false" ht="12.75" hidden="false" customHeight="false" outlineLevel="0" collapsed="false">
      <c r="A100" s="8"/>
      <c r="G100" s="7"/>
    </row>
    <row r="101" customFormat="false" ht="12.75" hidden="false" customHeight="false" outlineLevel="0" collapsed="false">
      <c r="A101" s="8"/>
      <c r="B101" s="2" t="s">
        <v>81</v>
      </c>
      <c r="C101" s="2"/>
      <c r="D101" s="2"/>
      <c r="E101" s="2"/>
      <c r="F101" s="2"/>
      <c r="G101" s="8" t="n">
        <v>1</v>
      </c>
      <c r="H101" s="2" t="n">
        <f aca="false">SUM(H106)</f>
        <v>3331</v>
      </c>
      <c r="I101" s="2" t="n">
        <f aca="false">SUM(I106)</f>
        <v>3678</v>
      </c>
      <c r="J101" s="2" t="n">
        <f aca="false">SUM(J106)</f>
        <v>3430</v>
      </c>
      <c r="K101" s="2" t="n">
        <f aca="false">SUM(K106)</f>
        <v>4312</v>
      </c>
      <c r="L101" s="2" t="n">
        <f aca="false">SUM(L106)</f>
        <v>7433</v>
      </c>
      <c r="M101" s="2" t="n">
        <f aca="false">SUM(M106)</f>
        <v>11877</v>
      </c>
      <c r="N101" s="2" t="n">
        <f aca="false">SUM(N106)</f>
        <v>12267</v>
      </c>
      <c r="O101" s="2" t="n">
        <f aca="false">SUM(O106)</f>
        <v>6642</v>
      </c>
      <c r="P101" s="2" t="n">
        <f aca="false">SUM(P106)</f>
        <v>6925</v>
      </c>
      <c r="Q101" s="2" t="n">
        <f aca="false">SUM(Q106)</f>
        <v>4679</v>
      </c>
      <c r="R101" s="2" t="n">
        <f aca="false">SUM(R106)</f>
        <v>4056</v>
      </c>
      <c r="S101" s="2" t="n">
        <f aca="false">SUM(S106)</f>
        <v>3758</v>
      </c>
    </row>
    <row r="102" customFormat="false" ht="12.75" hidden="false" customHeight="false" outlineLevel="0" collapsed="false">
      <c r="A102" s="8"/>
      <c r="B102" s="0" t="s">
        <v>82</v>
      </c>
      <c r="G102" s="7" t="n">
        <v>1</v>
      </c>
      <c r="H102" s="0" t="n">
        <v>520</v>
      </c>
      <c r="I102" s="0" t="n">
        <v>785</v>
      </c>
      <c r="J102" s="0" t="n">
        <v>705</v>
      </c>
      <c r="K102" s="0" t="n">
        <v>738</v>
      </c>
      <c r="L102" s="0" t="n">
        <v>3223</v>
      </c>
      <c r="M102" s="0" t="n">
        <v>4416</v>
      </c>
      <c r="N102" s="0" t="n">
        <v>4982</v>
      </c>
      <c r="O102" s="0" t="n">
        <v>1755</v>
      </c>
      <c r="P102" s="0" t="n">
        <v>2269</v>
      </c>
      <c r="Q102" s="0" t="n">
        <v>805</v>
      </c>
      <c r="R102" s="0" t="n">
        <v>1264</v>
      </c>
      <c r="S102" s="0" t="n">
        <v>1245</v>
      </c>
    </row>
    <row r="103" customFormat="false" ht="12.75" hidden="false" customHeight="false" outlineLevel="0" collapsed="false">
      <c r="A103" s="8"/>
      <c r="B103" s="0" t="s">
        <v>83</v>
      </c>
      <c r="G103" s="7" t="n">
        <v>1</v>
      </c>
      <c r="H103" s="0" t="n">
        <v>1123</v>
      </c>
      <c r="I103" s="0" t="n">
        <v>1047</v>
      </c>
      <c r="J103" s="0" t="n">
        <v>492</v>
      </c>
      <c r="K103" s="0" t="n">
        <v>1638</v>
      </c>
      <c r="L103" s="0" t="n">
        <v>1268</v>
      </c>
      <c r="M103" s="0" t="n">
        <v>3307</v>
      </c>
      <c r="N103" s="0" t="n">
        <v>3003</v>
      </c>
      <c r="O103" s="0" t="n">
        <v>2261</v>
      </c>
      <c r="P103" s="0" t="n">
        <v>2157</v>
      </c>
      <c r="Q103" s="0" t="n">
        <v>2121</v>
      </c>
      <c r="R103" s="0" t="n">
        <v>1352</v>
      </c>
      <c r="S103" s="0" t="n">
        <v>902</v>
      </c>
    </row>
    <row r="104" customFormat="false" ht="12.75" hidden="false" customHeight="false" outlineLevel="0" collapsed="false">
      <c r="A104" s="8"/>
      <c r="B104" s="0" t="s">
        <v>84</v>
      </c>
      <c r="G104" s="7" t="n">
        <v>1</v>
      </c>
      <c r="H104" s="0" t="n">
        <v>367</v>
      </c>
      <c r="I104" s="0" t="n">
        <v>384</v>
      </c>
      <c r="J104" s="0" t="n">
        <v>693</v>
      </c>
      <c r="K104" s="0" t="n">
        <v>578</v>
      </c>
      <c r="L104" s="0" t="n">
        <v>1924</v>
      </c>
      <c r="M104" s="0" t="n">
        <v>2572</v>
      </c>
      <c r="N104" s="0" t="n">
        <v>2841</v>
      </c>
      <c r="O104" s="0" t="n">
        <v>1757</v>
      </c>
      <c r="P104" s="0" t="n">
        <v>1423</v>
      </c>
      <c r="Q104" s="0" t="n">
        <v>876</v>
      </c>
      <c r="R104" s="0" t="n">
        <v>595</v>
      </c>
      <c r="S104" s="0" t="n">
        <v>961</v>
      </c>
    </row>
    <row r="105" customFormat="false" ht="12.75" hidden="false" customHeight="false" outlineLevel="0" collapsed="false">
      <c r="A105" s="8"/>
      <c r="B105" s="0" t="s">
        <v>85</v>
      </c>
      <c r="G105" s="7" t="n">
        <v>1</v>
      </c>
      <c r="H105" s="0" t="n">
        <v>1321</v>
      </c>
      <c r="I105" s="0" t="n">
        <v>1462</v>
      </c>
      <c r="J105" s="0" t="n">
        <v>1540</v>
      </c>
      <c r="K105" s="0" t="n">
        <v>1358</v>
      </c>
      <c r="L105" s="0" t="n">
        <v>1018</v>
      </c>
      <c r="M105" s="0" t="n">
        <v>1582</v>
      </c>
      <c r="N105" s="0" t="n">
        <v>1441</v>
      </c>
      <c r="O105" s="0" t="n">
        <v>869</v>
      </c>
      <c r="P105" s="0" t="n">
        <v>1076</v>
      </c>
      <c r="Q105" s="0" t="n">
        <v>877</v>
      </c>
      <c r="R105" s="0" t="n">
        <v>845</v>
      </c>
      <c r="S105" s="0" t="n">
        <v>650</v>
      </c>
    </row>
    <row r="106" customFormat="false" ht="12.75" hidden="false" customHeight="false" outlineLevel="0" collapsed="false">
      <c r="A106" s="5" t="s">
        <v>86</v>
      </c>
      <c r="B106" s="1" t="s">
        <v>87</v>
      </c>
      <c r="C106" s="1"/>
      <c r="D106" s="1"/>
      <c r="E106" s="1"/>
      <c r="F106" s="1"/>
      <c r="G106" s="5"/>
      <c r="H106" s="1" t="n">
        <f aca="false">SUM(H102:H105)</f>
        <v>3331</v>
      </c>
      <c r="I106" s="1" t="n">
        <f aca="false">SUM(I102:I105)</f>
        <v>3678</v>
      </c>
      <c r="J106" s="1" t="n">
        <f aca="false">SUM(J102:J105)</f>
        <v>3430</v>
      </c>
      <c r="K106" s="1" t="n">
        <f aca="false">SUM(K102:K105)</f>
        <v>4312</v>
      </c>
      <c r="L106" s="1" t="n">
        <f aca="false">SUM(L102:L105)</f>
        <v>7433</v>
      </c>
      <c r="M106" s="1" t="n">
        <f aca="false">SUM(M102:M105)</f>
        <v>11877</v>
      </c>
      <c r="N106" s="1" t="n">
        <f aca="false">SUM(N102:N105)</f>
        <v>12267</v>
      </c>
      <c r="O106" s="1" t="n">
        <f aca="false">SUM(O102:O105)</f>
        <v>6642</v>
      </c>
      <c r="P106" s="1" t="n">
        <f aca="false">SUM(P102:P105)</f>
        <v>6925</v>
      </c>
      <c r="Q106" s="1" t="n">
        <f aca="false">SUM(Q102:Q105)</f>
        <v>4679</v>
      </c>
      <c r="R106" s="1" t="n">
        <f aca="false">SUM(R102:R105)</f>
        <v>4056</v>
      </c>
      <c r="S106" s="1" t="n">
        <f aca="false">SUM(S102:S105)</f>
        <v>3758</v>
      </c>
    </row>
    <row r="107" customFormat="false" ht="12.75" hidden="false" customHeight="false" outlineLevel="0" collapsed="false">
      <c r="A107" s="8"/>
      <c r="G107" s="7"/>
    </row>
    <row r="108" customFormat="false" ht="12.75" hidden="false" customHeight="false" outlineLevel="0" collapsed="false">
      <c r="A108" s="8"/>
      <c r="B108" s="0" t="s">
        <v>88</v>
      </c>
      <c r="E108" s="0" t="n">
        <v>6156</v>
      </c>
      <c r="F108" s="0" t="n">
        <v>3285</v>
      </c>
      <c r="G108" s="7" t="n">
        <v>1</v>
      </c>
      <c r="H108" s="0" t="n">
        <v>252</v>
      </c>
      <c r="I108" s="0" t="n">
        <v>303</v>
      </c>
      <c r="J108" s="0" t="n">
        <v>367</v>
      </c>
      <c r="K108" s="0" t="n">
        <v>434</v>
      </c>
      <c r="L108" s="0" t="n">
        <v>466</v>
      </c>
      <c r="M108" s="0" t="n">
        <v>700</v>
      </c>
      <c r="N108" s="0" t="n">
        <v>964</v>
      </c>
      <c r="O108" s="0" t="n">
        <v>692</v>
      </c>
      <c r="P108" s="0" t="n">
        <v>332</v>
      </c>
      <c r="Q108" s="0" t="n">
        <v>392</v>
      </c>
      <c r="R108" s="0" t="n">
        <v>180</v>
      </c>
      <c r="S108" s="0" t="n">
        <v>154</v>
      </c>
    </row>
    <row r="109" customFormat="false" ht="12.75" hidden="false" customHeight="false" outlineLevel="0" collapsed="false">
      <c r="A109" s="9"/>
      <c r="B109" s="10" t="s">
        <v>88</v>
      </c>
      <c r="C109" s="10"/>
      <c r="D109" s="10"/>
      <c r="E109" s="10" t="s">
        <v>89</v>
      </c>
      <c r="F109" s="10"/>
      <c r="G109" s="11" t="n">
        <v>2</v>
      </c>
      <c r="H109" s="10" t="n">
        <v>21</v>
      </c>
      <c r="I109" s="10" t="n">
        <v>26</v>
      </c>
      <c r="J109" s="10" t="n">
        <v>119</v>
      </c>
      <c r="K109" s="10" t="n">
        <v>204</v>
      </c>
      <c r="L109" s="10" t="n">
        <v>122</v>
      </c>
      <c r="M109" s="10" t="n">
        <v>125</v>
      </c>
      <c r="N109" s="10" t="n">
        <v>92</v>
      </c>
      <c r="O109" s="10" t="n">
        <v>84</v>
      </c>
      <c r="P109" s="10" t="n">
        <v>43</v>
      </c>
      <c r="Q109" s="10" t="n">
        <v>76</v>
      </c>
      <c r="R109" s="10" t="n">
        <v>28</v>
      </c>
      <c r="S109" s="10" t="n">
        <v>29</v>
      </c>
    </row>
    <row r="110" customFormat="false" ht="12.75" hidden="false" customHeight="false" outlineLevel="0" collapsed="false">
      <c r="A110" s="5" t="n">
        <v>6156</v>
      </c>
      <c r="B110" s="0" t="s">
        <v>90</v>
      </c>
      <c r="G110" s="7"/>
      <c r="H110" s="0" t="n">
        <f aca="false">SUM(H108:H109)</f>
        <v>273</v>
      </c>
      <c r="I110" s="0" t="n">
        <f aca="false">SUM(I108:I109)</f>
        <v>329</v>
      </c>
      <c r="J110" s="0" t="n">
        <f aca="false">SUM(J108:J109)</f>
        <v>486</v>
      </c>
      <c r="K110" s="0" t="n">
        <f aca="false">SUM(K108:K109)</f>
        <v>638</v>
      </c>
      <c r="L110" s="0" t="n">
        <f aca="false">SUM(L108:L109)</f>
        <v>588</v>
      </c>
      <c r="M110" s="0" t="n">
        <f aca="false">SUM(M108:M109)</f>
        <v>825</v>
      </c>
      <c r="N110" s="0" t="n">
        <f aca="false">SUM(N108:N109)</f>
        <v>1056</v>
      </c>
      <c r="O110" s="0" t="n">
        <f aca="false">SUM(O108:O109)</f>
        <v>776</v>
      </c>
      <c r="P110" s="0" t="n">
        <f aca="false">SUM(P108:P109)</f>
        <v>375</v>
      </c>
      <c r="Q110" s="0" t="n">
        <f aca="false">SUM(Q108:Q109)</f>
        <v>468</v>
      </c>
      <c r="R110" s="0" t="n">
        <f aca="false">SUM(R108:R109)</f>
        <v>208</v>
      </c>
      <c r="S110" s="0" t="n">
        <f aca="false">SUM(S108:S109)</f>
        <v>183</v>
      </c>
    </row>
    <row r="111" customFormat="false" ht="12.75" hidden="false" customHeight="false" outlineLevel="0" collapsed="false">
      <c r="A111" s="8"/>
      <c r="B111" s="0" t="s">
        <v>91</v>
      </c>
      <c r="G111" s="7"/>
    </row>
    <row r="112" customFormat="false" ht="12.75" hidden="false" customHeight="false" outlineLevel="0" collapsed="false">
      <c r="A112" s="8"/>
      <c r="B112" s="0" t="s">
        <v>92</v>
      </c>
      <c r="E112" s="0" t="n">
        <v>5066</v>
      </c>
      <c r="F112" s="0" t="n">
        <v>3122</v>
      </c>
      <c r="G112" s="7" t="n">
        <v>1</v>
      </c>
      <c r="H112" s="0" t="n">
        <v>60</v>
      </c>
      <c r="I112" s="0" t="n">
        <v>61</v>
      </c>
      <c r="J112" s="0" t="n">
        <v>59</v>
      </c>
      <c r="K112" s="0" t="n">
        <v>66</v>
      </c>
      <c r="L112" s="0" t="n">
        <v>82</v>
      </c>
      <c r="M112" s="0" t="n">
        <v>80</v>
      </c>
      <c r="N112" s="0" t="n">
        <v>117</v>
      </c>
      <c r="O112" s="0" t="n">
        <v>99</v>
      </c>
      <c r="P112" s="0" t="n">
        <v>79</v>
      </c>
      <c r="Q112" s="0" t="n">
        <v>80</v>
      </c>
      <c r="R112" s="0" t="n">
        <v>83</v>
      </c>
      <c r="S112" s="0" t="n">
        <v>70</v>
      </c>
    </row>
    <row r="113" customFormat="false" ht="12.75" hidden="false" customHeight="false" outlineLevel="0" collapsed="false">
      <c r="A113" s="8"/>
      <c r="B113" s="0" t="s">
        <v>92</v>
      </c>
      <c r="G113" s="7" t="n">
        <v>2</v>
      </c>
      <c r="H113" s="0" t="n">
        <v>14</v>
      </c>
      <c r="I113" s="0" t="n">
        <v>0</v>
      </c>
      <c r="J113" s="0" t="n">
        <v>0</v>
      </c>
      <c r="K113" s="0" t="n">
        <v>0</v>
      </c>
      <c r="L113" s="0" t="n">
        <v>392</v>
      </c>
      <c r="M113" s="0" t="n">
        <v>824</v>
      </c>
      <c r="N113" s="0" t="n">
        <v>1031</v>
      </c>
      <c r="O113" s="0" t="n">
        <v>805</v>
      </c>
      <c r="P113" s="0" t="n">
        <v>954</v>
      </c>
      <c r="Q113" s="0" t="n">
        <v>1038</v>
      </c>
      <c r="R113" s="0" t="n">
        <v>983</v>
      </c>
      <c r="S113" s="0" t="n">
        <v>562</v>
      </c>
    </row>
    <row r="114" customFormat="false" ht="12.75" hidden="false" customHeight="false" outlineLevel="0" collapsed="false">
      <c r="A114" s="5" t="n">
        <v>5066</v>
      </c>
      <c r="B114" s="1" t="s">
        <v>93</v>
      </c>
      <c r="C114" s="1"/>
      <c r="D114" s="1"/>
      <c r="E114" s="1"/>
      <c r="F114" s="1"/>
      <c r="G114" s="5"/>
      <c r="H114" s="1" t="n">
        <f aca="false">SUM(H112:H113)</f>
        <v>74</v>
      </c>
      <c r="I114" s="1" t="n">
        <f aca="false">SUM(I112:I113)</f>
        <v>61</v>
      </c>
      <c r="J114" s="1" t="n">
        <f aca="false">SUM(J112:J113)</f>
        <v>59</v>
      </c>
      <c r="K114" s="1" t="n">
        <f aca="false">SUM(K112:K113)</f>
        <v>66</v>
      </c>
      <c r="L114" s="1" t="n">
        <f aca="false">SUM(L112:L113)</f>
        <v>474</v>
      </c>
      <c r="M114" s="1" t="n">
        <f aca="false">SUM(M112:M113)</f>
        <v>904</v>
      </c>
      <c r="N114" s="1" t="n">
        <f aca="false">SUM(N112:N113)</f>
        <v>1148</v>
      </c>
      <c r="O114" s="1" t="n">
        <f aca="false">SUM(O112:O113)</f>
        <v>904</v>
      </c>
      <c r="P114" s="1" t="n">
        <f aca="false">SUM(P112:P113)</f>
        <v>1033</v>
      </c>
      <c r="Q114" s="1" t="n">
        <f aca="false">SUM(Q112:Q113)</f>
        <v>1118</v>
      </c>
      <c r="R114" s="1" t="n">
        <f aca="false">SUM(R112:R113)</f>
        <v>1066</v>
      </c>
      <c r="S114" s="1" t="n">
        <f aca="false">SUM(S112:S113)</f>
        <v>632</v>
      </c>
    </row>
    <row r="115" customFormat="false" ht="12.75" hidden="false" customHeight="false" outlineLevel="0" collapsed="false">
      <c r="A115" s="8"/>
      <c r="G115" s="7"/>
    </row>
    <row r="116" customFormat="false" ht="12.75" hidden="false" customHeight="false" outlineLevel="0" collapsed="false">
      <c r="A116" s="8"/>
      <c r="B116" s="0" t="s">
        <v>94</v>
      </c>
      <c r="G116" s="7" t="n">
        <v>1</v>
      </c>
      <c r="H116" s="0" t="n">
        <v>27</v>
      </c>
      <c r="I116" s="0" t="n">
        <v>35</v>
      </c>
      <c r="J116" s="0" t="n">
        <v>128</v>
      </c>
      <c r="K116" s="0" t="n">
        <v>109</v>
      </c>
      <c r="L116" s="0" t="n">
        <v>166</v>
      </c>
      <c r="M116" s="0" t="n">
        <v>203</v>
      </c>
      <c r="N116" s="0" t="n">
        <v>156</v>
      </c>
      <c r="O116" s="0" t="n">
        <v>78</v>
      </c>
      <c r="P116" s="0" t="n">
        <v>76</v>
      </c>
      <c r="Q116" s="0" t="n">
        <v>47</v>
      </c>
      <c r="R116" s="0" t="n">
        <v>29</v>
      </c>
      <c r="S116" s="0" t="n">
        <v>23</v>
      </c>
    </row>
    <row r="117" customFormat="false" ht="12.75" hidden="false" customHeight="false" outlineLevel="0" collapsed="false">
      <c r="A117" s="5" t="n">
        <v>6172</v>
      </c>
      <c r="B117" s="1" t="s">
        <v>95</v>
      </c>
      <c r="C117" s="1"/>
      <c r="D117" s="1"/>
      <c r="E117" s="1"/>
      <c r="F117" s="1"/>
      <c r="G117" s="5"/>
      <c r="H117" s="1" t="n">
        <f aca="false">SUM(H116)</f>
        <v>27</v>
      </c>
      <c r="I117" s="1" t="n">
        <f aca="false">SUM(I116)</f>
        <v>35</v>
      </c>
      <c r="J117" s="1" t="n">
        <f aca="false">SUM(J116)</f>
        <v>128</v>
      </c>
      <c r="K117" s="1" t="n">
        <f aca="false">SUM(K116)</f>
        <v>109</v>
      </c>
      <c r="L117" s="1" t="n">
        <f aca="false">SUM(L116)</f>
        <v>166</v>
      </c>
      <c r="M117" s="1" t="n">
        <f aca="false">SUM(M116)</f>
        <v>203</v>
      </c>
      <c r="N117" s="1" t="n">
        <f aca="false">SUM(N116)</f>
        <v>156</v>
      </c>
      <c r="O117" s="1" t="n">
        <f aca="false">SUM(O116)</f>
        <v>78</v>
      </c>
      <c r="P117" s="1" t="n">
        <f aca="false">SUM(P116)</f>
        <v>76</v>
      </c>
      <c r="Q117" s="1" t="n">
        <f aca="false">SUM(Q116)</f>
        <v>47</v>
      </c>
      <c r="R117" s="1" t="n">
        <f aca="false">SUM(R116)</f>
        <v>29</v>
      </c>
      <c r="S117" s="1" t="n">
        <f aca="false">SUM(S116)</f>
        <v>23</v>
      </c>
    </row>
    <row r="118" customFormat="false" ht="12.75" hidden="false" customHeight="false" outlineLevel="0" collapsed="false">
      <c r="A118" s="2"/>
      <c r="G118" s="7"/>
    </row>
    <row r="119" customFormat="false" ht="12.75" hidden="false" customHeight="false" outlineLevel="0" collapsed="false">
      <c r="A119" s="2"/>
      <c r="G119" s="7"/>
    </row>
    <row r="120" customFormat="false" ht="12.75" hidden="false" customHeight="false" outlineLevel="0" collapsed="false">
      <c r="A120" s="2"/>
      <c r="G120" s="7"/>
    </row>
    <row r="121" customFormat="false" ht="12.75" hidden="false" customHeight="false" outlineLevel="0" collapsed="false">
      <c r="A121" s="2"/>
      <c r="G121" s="7"/>
    </row>
    <row r="122" customFormat="false" ht="12.75" hidden="false" customHeight="false" outlineLevel="0" collapsed="false">
      <c r="A122" s="2"/>
      <c r="G122" s="7"/>
    </row>
    <row r="123" customFormat="false" ht="12.75" hidden="false" customHeight="false" outlineLevel="0" collapsed="false">
      <c r="A123" s="1" t="s">
        <v>1</v>
      </c>
      <c r="B123" s="1" t="s">
        <v>2</v>
      </c>
      <c r="C123" s="1"/>
      <c r="D123" s="1" t="s">
        <v>0</v>
      </c>
      <c r="E123" s="1" t="s">
        <v>3</v>
      </c>
      <c r="F123" s="5" t="s">
        <v>4</v>
      </c>
      <c r="G123" s="5" t="s">
        <v>5</v>
      </c>
      <c r="H123" s="6" t="s">
        <v>6</v>
      </c>
      <c r="I123" s="6" t="s">
        <v>7</v>
      </c>
      <c r="J123" s="6" t="s">
        <v>8</v>
      </c>
      <c r="K123" s="6" t="s">
        <v>9</v>
      </c>
      <c r="L123" s="6" t="s">
        <v>10</v>
      </c>
      <c r="M123" s="6" t="s">
        <v>11</v>
      </c>
      <c r="N123" s="6" t="s">
        <v>12</v>
      </c>
      <c r="O123" s="6" t="s">
        <v>13</v>
      </c>
      <c r="P123" s="6" t="s">
        <v>14</v>
      </c>
      <c r="Q123" s="6" t="s">
        <v>15</v>
      </c>
      <c r="R123" s="6" t="s">
        <v>16</v>
      </c>
      <c r="S123" s="6" t="s">
        <v>17</v>
      </c>
    </row>
    <row r="124" customFormat="false" ht="12.75" hidden="false" customHeight="false" outlineLevel="0" collapsed="false">
      <c r="A124" s="2"/>
      <c r="G124" s="7"/>
    </row>
    <row r="125" customFormat="false" ht="12.75" hidden="false" customHeight="false" outlineLevel="0" collapsed="false">
      <c r="A125" s="8"/>
      <c r="B125" s="0" t="s">
        <v>96</v>
      </c>
      <c r="E125" s="0" t="n">
        <v>6098</v>
      </c>
      <c r="G125" s="7" t="n">
        <v>1</v>
      </c>
      <c r="H125" s="0" t="n">
        <f aca="false">SUM(H126:H129)</f>
        <v>1197</v>
      </c>
      <c r="I125" s="0" t="n">
        <f aca="false">SUM(I126:I129)</f>
        <v>1228</v>
      </c>
      <c r="J125" s="0" t="n">
        <f aca="false">SUM(J126:J129)</f>
        <v>1260</v>
      </c>
      <c r="K125" s="0" t="n">
        <f aca="false">SUM(K126:K129)</f>
        <v>1793</v>
      </c>
      <c r="L125" s="0" t="n">
        <f aca="false">SUM(L126:L129)</f>
        <v>2807</v>
      </c>
      <c r="M125" s="0" t="n">
        <f aca="false">SUM(M126:M129)</f>
        <v>4346</v>
      </c>
      <c r="N125" s="0" t="n">
        <f aca="false">SUM(N126:N129)</f>
        <v>4662</v>
      </c>
      <c r="O125" s="0" t="n">
        <f aca="false">SUM(O126:O129)</f>
        <v>2367</v>
      </c>
      <c r="P125" s="0" t="n">
        <f aca="false">SUM(P126:P129)</f>
        <v>2442</v>
      </c>
      <c r="Q125" s="0" t="n">
        <f aca="false">SUM(Q126:Q129)</f>
        <v>1552</v>
      </c>
      <c r="R125" s="0" t="n">
        <f aca="false">SUM(R126:R129)</f>
        <v>1276</v>
      </c>
      <c r="S125" s="0" t="n">
        <f aca="false">SUM(S126:S129)</f>
        <v>1030</v>
      </c>
    </row>
    <row r="126" customFormat="false" ht="12.75" hidden="false" customHeight="false" outlineLevel="0" collapsed="false">
      <c r="A126" s="2"/>
      <c r="B126" s="0" t="s">
        <v>97</v>
      </c>
      <c r="G126" s="7" t="n">
        <v>1</v>
      </c>
      <c r="H126" s="0" t="n">
        <v>45</v>
      </c>
      <c r="I126" s="0" t="n">
        <v>29</v>
      </c>
      <c r="J126" s="0" t="n">
        <v>44</v>
      </c>
      <c r="K126" s="0" t="n">
        <v>101</v>
      </c>
      <c r="L126" s="0" t="n">
        <v>370</v>
      </c>
      <c r="M126" s="0" t="n">
        <v>690</v>
      </c>
      <c r="N126" s="0" t="n">
        <v>688</v>
      </c>
      <c r="O126" s="0" t="n">
        <v>203</v>
      </c>
      <c r="P126" s="0" t="n">
        <v>235</v>
      </c>
      <c r="Q126" s="0" t="n">
        <v>83</v>
      </c>
      <c r="R126" s="0" t="n">
        <v>23</v>
      </c>
      <c r="S126" s="0" t="n">
        <v>12</v>
      </c>
    </row>
    <row r="127" customFormat="false" ht="12.75" hidden="false" customHeight="false" outlineLevel="0" collapsed="false">
      <c r="A127" s="2"/>
      <c r="B127" s="0" t="s">
        <v>98</v>
      </c>
      <c r="G127" s="7" t="n">
        <v>1</v>
      </c>
      <c r="H127" s="0" t="n">
        <v>379</v>
      </c>
      <c r="I127" s="0" t="n">
        <v>398</v>
      </c>
      <c r="J127" s="0" t="n">
        <v>405</v>
      </c>
      <c r="K127" s="0" t="n">
        <v>689</v>
      </c>
      <c r="L127" s="0" t="n">
        <v>1084</v>
      </c>
      <c r="M127" s="0" t="n">
        <v>1708</v>
      </c>
      <c r="N127" s="0" t="n">
        <v>1903</v>
      </c>
      <c r="O127" s="0" t="n">
        <v>915</v>
      </c>
      <c r="P127" s="0" t="n">
        <v>958</v>
      </c>
      <c r="Q127" s="0" t="n">
        <v>509</v>
      </c>
      <c r="R127" s="0" t="n">
        <v>320</v>
      </c>
      <c r="S127" s="0" t="n">
        <v>265</v>
      </c>
    </row>
    <row r="128" customFormat="false" ht="12.75" hidden="false" customHeight="false" outlineLevel="0" collapsed="false">
      <c r="A128" s="2"/>
      <c r="B128" s="0" t="s">
        <v>99</v>
      </c>
      <c r="G128" s="7" t="n">
        <v>1</v>
      </c>
      <c r="H128" s="0" t="n">
        <v>764</v>
      </c>
      <c r="I128" s="0" t="n">
        <v>792</v>
      </c>
      <c r="J128" s="0" t="n">
        <v>802</v>
      </c>
      <c r="K128" s="0" t="n">
        <v>992</v>
      </c>
      <c r="L128" s="0" t="n">
        <v>1330</v>
      </c>
      <c r="M128" s="0" t="n">
        <v>1911</v>
      </c>
      <c r="N128" s="0" t="n">
        <v>2028</v>
      </c>
      <c r="O128" s="0" t="n">
        <v>1233</v>
      </c>
      <c r="P128" s="0" t="n">
        <v>1234</v>
      </c>
      <c r="Q128" s="0" t="n">
        <v>949</v>
      </c>
      <c r="R128" s="0" t="n">
        <v>923</v>
      </c>
      <c r="S128" s="0" t="n">
        <v>742</v>
      </c>
    </row>
    <row r="129" customFormat="false" ht="12.75" hidden="false" customHeight="false" outlineLevel="0" collapsed="false">
      <c r="A129" s="2"/>
      <c r="B129" s="0" t="s">
        <v>100</v>
      </c>
      <c r="G129" s="7" t="n">
        <v>1</v>
      </c>
      <c r="H129" s="0" t="n">
        <v>9</v>
      </c>
      <c r="I129" s="0" t="n">
        <v>9</v>
      </c>
      <c r="J129" s="0" t="n">
        <v>9</v>
      </c>
      <c r="K129" s="0" t="n">
        <v>11</v>
      </c>
      <c r="L129" s="0" t="n">
        <v>23</v>
      </c>
      <c r="M129" s="0" t="n">
        <v>37</v>
      </c>
      <c r="N129" s="0" t="n">
        <v>43</v>
      </c>
      <c r="O129" s="0" t="n">
        <v>16</v>
      </c>
      <c r="P129" s="0" t="n">
        <v>15</v>
      </c>
      <c r="Q129" s="0" t="n">
        <v>11</v>
      </c>
      <c r="R129" s="0" t="n">
        <v>10</v>
      </c>
      <c r="S129" s="0" t="n">
        <v>11</v>
      </c>
    </row>
    <row r="130" customFormat="false" ht="12.75" hidden="false" customHeight="false" outlineLevel="0" collapsed="false">
      <c r="A130" s="2"/>
      <c r="B130" s="0" t="s">
        <v>96</v>
      </c>
      <c r="E130" s="0" t="n">
        <v>6099</v>
      </c>
      <c r="G130" s="7" t="n">
        <v>2</v>
      </c>
      <c r="H130" s="0" t="n">
        <v>37</v>
      </c>
      <c r="I130" s="0" t="n">
        <v>31</v>
      </c>
      <c r="J130" s="0" t="n">
        <v>46</v>
      </c>
      <c r="K130" s="0" t="n">
        <v>66</v>
      </c>
      <c r="L130" s="0" t="n">
        <v>54</v>
      </c>
      <c r="M130" s="0" t="n">
        <v>65</v>
      </c>
      <c r="N130" s="0" t="n">
        <v>76</v>
      </c>
      <c r="O130" s="0" t="n">
        <v>52</v>
      </c>
      <c r="P130" s="0" t="n">
        <v>57</v>
      </c>
      <c r="Q130" s="0" t="n">
        <v>42</v>
      </c>
      <c r="R130" s="0" t="n">
        <v>46</v>
      </c>
      <c r="S130" s="0" t="n">
        <v>46</v>
      </c>
    </row>
    <row r="131" customFormat="false" ht="12.75" hidden="false" customHeight="false" outlineLevel="0" collapsed="false">
      <c r="A131" s="5" t="n">
        <v>3628</v>
      </c>
      <c r="B131" s="1" t="s">
        <v>101</v>
      </c>
      <c r="C131" s="1"/>
      <c r="D131" s="1"/>
      <c r="E131" s="1"/>
      <c r="F131" s="1"/>
      <c r="G131" s="5"/>
      <c r="H131" s="1" t="n">
        <f aca="false">SUM(H125+H130)</f>
        <v>1234</v>
      </c>
      <c r="I131" s="1" t="n">
        <f aca="false">SUM(I125+I130)</f>
        <v>1259</v>
      </c>
      <c r="J131" s="1" t="n">
        <f aca="false">SUM(J125+J130)</f>
        <v>1306</v>
      </c>
      <c r="K131" s="1" t="n">
        <f aca="false">SUM(K125+K130)</f>
        <v>1859</v>
      </c>
      <c r="L131" s="1" t="n">
        <f aca="false">SUM(L125+L130)</f>
        <v>2861</v>
      </c>
      <c r="M131" s="1" t="n">
        <f aca="false">SUM(M125+M130)</f>
        <v>4411</v>
      </c>
      <c r="N131" s="1" t="n">
        <f aca="false">SUM(N125+N130)</f>
        <v>4738</v>
      </c>
      <c r="O131" s="1" t="n">
        <f aca="false">SUM(O125+O130)</f>
        <v>2419</v>
      </c>
      <c r="P131" s="1" t="n">
        <f aca="false">SUM(P125+P130)</f>
        <v>2499</v>
      </c>
      <c r="Q131" s="1" t="n">
        <f aca="false">SUM(Q125+Q130)</f>
        <v>1594</v>
      </c>
      <c r="R131" s="1" t="n">
        <f aca="false">SUM(R125+R130)</f>
        <v>1322</v>
      </c>
      <c r="S131" s="1" t="n">
        <f aca="false">SUM(S125+S130)</f>
        <v>1076</v>
      </c>
    </row>
    <row r="132" customFormat="false" ht="12.75" hidden="false" customHeight="false" outlineLevel="0" collapsed="false">
      <c r="A132" s="2"/>
      <c r="G132" s="7"/>
    </row>
    <row r="133" customFormat="false" ht="12.75" hidden="false" customHeight="false" outlineLevel="0" collapsed="false">
      <c r="A133" s="8"/>
      <c r="B133" s="0" t="s">
        <v>102</v>
      </c>
      <c r="E133" s="0" t="n">
        <v>6172</v>
      </c>
      <c r="G133" s="7" t="n">
        <v>1</v>
      </c>
      <c r="H133" s="0" t="n">
        <v>493</v>
      </c>
      <c r="I133" s="0" t="n">
        <v>490</v>
      </c>
      <c r="J133" s="0" t="n">
        <v>516</v>
      </c>
      <c r="K133" s="0" t="n">
        <v>681</v>
      </c>
      <c r="L133" s="0" t="n">
        <v>1236</v>
      </c>
      <c r="M133" s="0" t="n">
        <v>1942</v>
      </c>
      <c r="N133" s="0" t="n">
        <v>1904</v>
      </c>
      <c r="O133" s="0" t="n">
        <v>968</v>
      </c>
      <c r="P133" s="0" t="n">
        <v>1027</v>
      </c>
      <c r="Q133" s="0" t="n">
        <v>696</v>
      </c>
      <c r="R133" s="0" t="n">
        <v>496</v>
      </c>
      <c r="S133" s="0" t="n">
        <v>567</v>
      </c>
    </row>
    <row r="134" customFormat="false" ht="12.75" hidden="false" customHeight="false" outlineLevel="0" collapsed="false">
      <c r="A134" s="5" t="n">
        <v>6172</v>
      </c>
      <c r="B134" s="1" t="s">
        <v>103</v>
      </c>
      <c r="C134" s="1"/>
      <c r="D134" s="1"/>
      <c r="E134" s="1"/>
      <c r="F134" s="1"/>
      <c r="G134" s="5"/>
      <c r="H134" s="1" t="n">
        <f aca="false">SUM(H133)</f>
        <v>493</v>
      </c>
      <c r="I134" s="1" t="n">
        <f aca="false">SUM(I133)</f>
        <v>490</v>
      </c>
      <c r="J134" s="1" t="n">
        <f aca="false">SUM(J133)</f>
        <v>516</v>
      </c>
      <c r="K134" s="1" t="n">
        <f aca="false">SUM(K133)</f>
        <v>681</v>
      </c>
      <c r="L134" s="1" t="n">
        <f aca="false">SUM(L133)</f>
        <v>1236</v>
      </c>
      <c r="M134" s="1" t="n">
        <f aca="false">SUM(M133)</f>
        <v>1942</v>
      </c>
      <c r="N134" s="1" t="n">
        <f aca="false">SUM(N133)</f>
        <v>1904</v>
      </c>
      <c r="O134" s="1" t="n">
        <f aca="false">SUM(O133)</f>
        <v>968</v>
      </c>
      <c r="P134" s="1" t="n">
        <f aca="false">SUM(P133)</f>
        <v>1027</v>
      </c>
      <c r="Q134" s="1" t="n">
        <f aca="false">SUM(Q133)</f>
        <v>696</v>
      </c>
      <c r="R134" s="1" t="n">
        <f aca="false">SUM(R133)</f>
        <v>496</v>
      </c>
      <c r="S134" s="1" t="n">
        <f aca="false">SUM(S133)</f>
        <v>567</v>
      </c>
    </row>
    <row r="135" customFormat="false" ht="12.75" hidden="false" customHeight="false" outlineLevel="0" collapsed="false">
      <c r="A135" s="8"/>
      <c r="G135" s="7"/>
    </row>
    <row r="136" customFormat="false" ht="12.75" hidden="false" customHeight="false" outlineLevel="0" collapsed="false">
      <c r="A136" s="8"/>
      <c r="B136" s="0" t="s">
        <v>104</v>
      </c>
      <c r="E136" s="0" t="n">
        <v>5141</v>
      </c>
      <c r="G136" s="7" t="n">
        <v>1</v>
      </c>
      <c r="H136" s="0" t="n">
        <f aca="false">SUM(H137:H138)</f>
        <v>1091</v>
      </c>
      <c r="I136" s="0" t="n">
        <f aca="false">SUM(I137:I138)</f>
        <v>1027</v>
      </c>
      <c r="J136" s="0" t="n">
        <f aca="false">SUM(J137:J138)</f>
        <v>1238</v>
      </c>
      <c r="K136" s="0" t="n">
        <f aca="false">SUM(K137:K138)</f>
        <v>1222</v>
      </c>
      <c r="L136" s="0" t="n">
        <f aca="false">SUM(L137:L138)</f>
        <v>1645</v>
      </c>
      <c r="M136" s="0" t="n">
        <f aca="false">SUM(M137:M138)</f>
        <v>2560</v>
      </c>
      <c r="N136" s="0" t="n">
        <f aca="false">SUM(N137:N138)</f>
        <v>2912</v>
      </c>
      <c r="O136" s="0" t="n">
        <f aca="false">SUM(O137:O138)</f>
        <v>1772</v>
      </c>
      <c r="P136" s="0" t="n">
        <f aca="false">SUM(P137:P138)</f>
        <v>1702</v>
      </c>
      <c r="Q136" s="0" t="n">
        <f aca="false">SUM(Q137:Q138)</f>
        <v>1257</v>
      </c>
      <c r="R136" s="0" t="n">
        <f aca="false">SUM(R137:R138)</f>
        <v>1192</v>
      </c>
      <c r="S136" s="0" t="n">
        <f aca="false">SUM(S137:S138)</f>
        <v>1007</v>
      </c>
    </row>
    <row r="137" customFormat="false" ht="12.75" hidden="false" customHeight="false" outlineLevel="0" collapsed="false">
      <c r="A137" s="8"/>
      <c r="B137" s="0" t="s">
        <v>105</v>
      </c>
      <c r="G137" s="7" t="n">
        <v>1</v>
      </c>
      <c r="H137" s="0" t="n">
        <v>137</v>
      </c>
      <c r="I137" s="0" t="n">
        <v>132</v>
      </c>
      <c r="J137" s="0" t="n">
        <v>132</v>
      </c>
      <c r="K137" s="0" t="n">
        <v>158</v>
      </c>
      <c r="L137" s="0" t="n">
        <v>254</v>
      </c>
      <c r="M137" s="0" t="n">
        <v>384</v>
      </c>
      <c r="N137" s="0" t="n">
        <v>453</v>
      </c>
      <c r="O137" s="0" t="n">
        <v>253</v>
      </c>
      <c r="P137" s="0" t="n">
        <v>251</v>
      </c>
      <c r="Q137" s="0" t="n">
        <v>182</v>
      </c>
      <c r="R137" s="0" t="n">
        <v>165</v>
      </c>
      <c r="S137" s="0" t="n">
        <v>151</v>
      </c>
    </row>
    <row r="138" customFormat="false" ht="12.75" hidden="false" customHeight="false" outlineLevel="0" collapsed="false">
      <c r="A138" s="8"/>
      <c r="B138" s="0" t="s">
        <v>106</v>
      </c>
      <c r="G138" s="7" t="n">
        <v>1</v>
      </c>
      <c r="H138" s="0" t="n">
        <v>954</v>
      </c>
      <c r="I138" s="0" t="n">
        <v>895</v>
      </c>
      <c r="J138" s="0" t="n">
        <v>1106</v>
      </c>
      <c r="K138" s="0" t="n">
        <v>1064</v>
      </c>
      <c r="L138" s="0" t="n">
        <v>1391</v>
      </c>
      <c r="M138" s="0" t="n">
        <v>2176</v>
      </c>
      <c r="N138" s="0" t="n">
        <v>2459</v>
      </c>
      <c r="O138" s="0" t="n">
        <v>1519</v>
      </c>
      <c r="P138" s="0" t="n">
        <v>1451</v>
      </c>
      <c r="Q138" s="0" t="n">
        <v>1075</v>
      </c>
      <c r="R138" s="0" t="n">
        <v>1027</v>
      </c>
      <c r="S138" s="0" t="n">
        <v>856</v>
      </c>
    </row>
    <row r="139" customFormat="false" ht="12.75" hidden="false" customHeight="false" outlineLevel="0" collapsed="false">
      <c r="A139" s="8"/>
      <c r="B139" s="0" t="s">
        <v>104</v>
      </c>
      <c r="G139" s="7" t="n">
        <v>2</v>
      </c>
      <c r="H139" s="0" t="n">
        <v>1206</v>
      </c>
      <c r="I139" s="0" t="n">
        <v>1201</v>
      </c>
      <c r="J139" s="0" t="n">
        <v>907</v>
      </c>
      <c r="K139" s="0" t="n">
        <v>992</v>
      </c>
      <c r="L139" s="0" t="n">
        <v>2764</v>
      </c>
      <c r="M139" s="0" t="n">
        <v>3124</v>
      </c>
      <c r="N139" s="0" t="n">
        <v>3484</v>
      </c>
      <c r="O139" s="0" t="n">
        <v>2704</v>
      </c>
      <c r="P139" s="0" t="n">
        <v>1035</v>
      </c>
      <c r="Q139" s="0" t="n">
        <v>3315</v>
      </c>
      <c r="R139" s="0" t="n">
        <v>3688</v>
      </c>
      <c r="S139" s="0" t="n">
        <v>2702</v>
      </c>
    </row>
    <row r="140" customFormat="false" ht="12.75" hidden="false" customHeight="false" outlineLevel="0" collapsed="false">
      <c r="A140" s="5" t="n">
        <v>5141</v>
      </c>
      <c r="B140" s="1" t="s">
        <v>107</v>
      </c>
      <c r="C140" s="1"/>
      <c r="D140" s="1"/>
      <c r="E140" s="1"/>
      <c r="F140" s="1"/>
      <c r="G140" s="5"/>
      <c r="H140" s="1" t="n">
        <f aca="false">SUM(H136+H139)</f>
        <v>2297</v>
      </c>
      <c r="I140" s="1" t="n">
        <f aca="false">SUM(I136+I139)</f>
        <v>2228</v>
      </c>
      <c r="J140" s="1" t="n">
        <f aca="false">SUM(J136+J139)</f>
        <v>2145</v>
      </c>
      <c r="K140" s="1" t="n">
        <f aca="false">SUM(K136+K139)</f>
        <v>2214</v>
      </c>
      <c r="L140" s="1" t="n">
        <f aca="false">SUM(L136+L139)</f>
        <v>4409</v>
      </c>
      <c r="M140" s="1" t="n">
        <f aca="false">SUM(M136+M139)</f>
        <v>5684</v>
      </c>
      <c r="N140" s="1" t="n">
        <f aca="false">SUM(N136+N139)</f>
        <v>6396</v>
      </c>
      <c r="O140" s="1" t="n">
        <f aca="false">SUM(O136+O139)</f>
        <v>4476</v>
      </c>
      <c r="P140" s="1" t="n">
        <f aca="false">SUM(P136+P139)</f>
        <v>2737</v>
      </c>
      <c r="Q140" s="1" t="n">
        <f aca="false">SUM(Q136+Q139)</f>
        <v>4572</v>
      </c>
      <c r="R140" s="1" t="n">
        <f aca="false">SUM(R136+R139)</f>
        <v>4880</v>
      </c>
      <c r="S140" s="1" t="n">
        <f aca="false">SUM(S136+S139)</f>
        <v>3709</v>
      </c>
    </row>
    <row r="141" customFormat="false" ht="12.75" hidden="false" customHeight="false" outlineLevel="0" collapsed="false">
      <c r="A141" s="8"/>
      <c r="G141" s="7"/>
    </row>
    <row r="142" customFormat="false" ht="12.75" hidden="false" customHeight="false" outlineLevel="0" collapsed="false">
      <c r="A142" s="8"/>
      <c r="B142" s="0" t="s">
        <v>108</v>
      </c>
      <c r="E142" s="0" t="n">
        <v>6172</v>
      </c>
      <c r="G142" s="7" t="n">
        <v>1</v>
      </c>
      <c r="H142" s="0" t="n">
        <v>98</v>
      </c>
      <c r="I142" s="0" t="n">
        <v>91</v>
      </c>
      <c r="J142" s="0" t="n">
        <v>112</v>
      </c>
      <c r="K142" s="0" t="n">
        <v>162</v>
      </c>
      <c r="L142" s="0" t="n">
        <v>299</v>
      </c>
      <c r="M142" s="0" t="n">
        <v>502</v>
      </c>
      <c r="N142" s="0" t="n">
        <v>539</v>
      </c>
      <c r="O142" s="0" t="n">
        <v>267</v>
      </c>
      <c r="P142" s="0" t="n">
        <v>264</v>
      </c>
      <c r="Q142" s="0" t="n">
        <v>145</v>
      </c>
      <c r="R142" s="0" t="n">
        <v>107</v>
      </c>
      <c r="S142" s="0" t="n">
        <v>97</v>
      </c>
    </row>
    <row r="143" customFormat="false" ht="12.75" hidden="false" customHeight="false" outlineLevel="0" collapsed="false">
      <c r="A143" s="8"/>
      <c r="B143" s="0" t="s">
        <v>108</v>
      </c>
      <c r="E143" s="0" t="n">
        <v>6172</v>
      </c>
      <c r="G143" s="7" t="n">
        <v>2</v>
      </c>
      <c r="H143" s="0" t="n">
        <v>161</v>
      </c>
      <c r="I143" s="0" t="n">
        <v>176</v>
      </c>
      <c r="J143" s="0" t="n">
        <v>159</v>
      </c>
      <c r="K143" s="0" t="n">
        <v>161</v>
      </c>
      <c r="L143" s="0" t="n">
        <v>161</v>
      </c>
      <c r="M143" s="0" t="n">
        <v>151</v>
      </c>
      <c r="N143" s="0" t="n">
        <v>157</v>
      </c>
      <c r="O143" s="0" t="n">
        <v>126</v>
      </c>
      <c r="P143" s="0" t="n">
        <v>161</v>
      </c>
      <c r="Q143" s="0" t="n">
        <v>178</v>
      </c>
      <c r="R143" s="0" t="n">
        <v>187</v>
      </c>
      <c r="S143" s="0" t="n">
        <v>156</v>
      </c>
    </row>
    <row r="144" customFormat="false" ht="12.75" hidden="false" customHeight="false" outlineLevel="0" collapsed="false">
      <c r="A144" s="5" t="n">
        <v>6172</v>
      </c>
      <c r="B144" s="1" t="s">
        <v>109</v>
      </c>
      <c r="C144" s="1"/>
      <c r="D144" s="1"/>
      <c r="E144" s="1"/>
      <c r="F144" s="1"/>
      <c r="G144" s="5"/>
      <c r="H144" s="1" t="n">
        <f aca="false">SUM(H142:H143)</f>
        <v>259</v>
      </c>
      <c r="I144" s="1" t="n">
        <f aca="false">SUM(I142:I143)</f>
        <v>267</v>
      </c>
      <c r="J144" s="1" t="n">
        <f aca="false">SUM(J142:J143)</f>
        <v>271</v>
      </c>
      <c r="K144" s="1" t="n">
        <f aca="false">SUM(K142:K143)</f>
        <v>323</v>
      </c>
      <c r="L144" s="1" t="n">
        <f aca="false">SUM(L142:L143)</f>
        <v>460</v>
      </c>
      <c r="M144" s="1" t="n">
        <f aca="false">SUM(M142:M143)</f>
        <v>653</v>
      </c>
      <c r="N144" s="1" t="n">
        <f aca="false">SUM(N142:N143)</f>
        <v>696</v>
      </c>
      <c r="O144" s="1" t="n">
        <f aca="false">SUM(O142:O143)</f>
        <v>393</v>
      </c>
      <c r="P144" s="1" t="n">
        <f aca="false">SUM(P142:P143)</f>
        <v>425</v>
      </c>
      <c r="Q144" s="1" t="n">
        <f aca="false">SUM(Q142:Q143)</f>
        <v>323</v>
      </c>
      <c r="R144" s="1" t="n">
        <f aca="false">SUM(R142:R143)</f>
        <v>294</v>
      </c>
      <c r="S144" s="1" t="n">
        <f aca="false">SUM(S142:S143)</f>
        <v>253</v>
      </c>
    </row>
    <row r="145" customFormat="false" ht="12.75" hidden="false" customHeight="false" outlineLevel="0" collapsed="false">
      <c r="A145" s="2"/>
      <c r="G145" s="7"/>
    </row>
    <row r="146" customFormat="false" ht="12.75" hidden="false" customHeight="false" outlineLevel="0" collapsed="false">
      <c r="A146" s="8"/>
      <c r="B146" s="0" t="s">
        <v>110</v>
      </c>
      <c r="E146" s="0" t="n">
        <v>60</v>
      </c>
      <c r="G146" s="7" t="n">
        <v>1</v>
      </c>
      <c r="H146" s="0" t="n">
        <v>68</v>
      </c>
      <c r="I146" s="0" t="n">
        <v>72</v>
      </c>
      <c r="J146" s="0" t="n">
        <v>76</v>
      </c>
      <c r="K146" s="0" t="n">
        <v>127</v>
      </c>
      <c r="L146" s="0" t="n">
        <v>276</v>
      </c>
      <c r="M146" s="0" t="n">
        <v>526</v>
      </c>
      <c r="N146" s="0" t="n">
        <v>534</v>
      </c>
      <c r="O146" s="0" t="n">
        <v>309</v>
      </c>
      <c r="P146" s="0" t="n">
        <v>279</v>
      </c>
      <c r="Q146" s="0" t="n">
        <v>134</v>
      </c>
      <c r="R146" s="0" t="n">
        <v>97</v>
      </c>
      <c r="S146" s="0" t="n">
        <v>84</v>
      </c>
    </row>
    <row r="147" customFormat="false" ht="12.75" hidden="false" customHeight="false" outlineLevel="0" collapsed="false">
      <c r="A147" s="8" t="s">
        <v>111</v>
      </c>
      <c r="B147" s="1" t="s">
        <v>112</v>
      </c>
      <c r="C147" s="1"/>
      <c r="D147" s="1"/>
      <c r="E147" s="1"/>
      <c r="F147" s="1"/>
      <c r="G147" s="5"/>
      <c r="H147" s="1" t="n">
        <f aca="false">SUM(H146)</f>
        <v>68</v>
      </c>
      <c r="I147" s="1" t="n">
        <f aca="false">SUM(I146)</f>
        <v>72</v>
      </c>
      <c r="J147" s="1" t="n">
        <f aca="false">SUM(J146)</f>
        <v>76</v>
      </c>
      <c r="K147" s="1" t="n">
        <f aca="false">SUM(K146)</f>
        <v>127</v>
      </c>
      <c r="L147" s="1" t="n">
        <f aca="false">SUM(L146)</f>
        <v>276</v>
      </c>
      <c r="M147" s="1" t="n">
        <f aca="false">SUM(M146)</f>
        <v>526</v>
      </c>
      <c r="N147" s="1" t="n">
        <f aca="false">SUM(N146)</f>
        <v>534</v>
      </c>
      <c r="O147" s="1" t="n">
        <f aca="false">SUM(O146)</f>
        <v>309</v>
      </c>
      <c r="P147" s="1" t="n">
        <f aca="false">SUM(P146)</f>
        <v>279</v>
      </c>
      <c r="Q147" s="1" t="n">
        <f aca="false">SUM(Q146)</f>
        <v>134</v>
      </c>
      <c r="R147" s="1" t="n">
        <f aca="false">SUM(R146)</f>
        <v>97</v>
      </c>
      <c r="S147" s="1" t="n">
        <f aca="false">SUM(S146)</f>
        <v>84</v>
      </c>
    </row>
    <row r="148" customFormat="false" ht="12.75" hidden="false" customHeight="false" outlineLevel="0" collapsed="false">
      <c r="A148" s="2"/>
      <c r="G148" s="7"/>
    </row>
    <row r="149" customFormat="false" ht="12.75" hidden="false" customHeight="false" outlineLevel="0" collapsed="false">
      <c r="A149" s="8"/>
      <c r="B149" s="0" t="s">
        <v>113</v>
      </c>
      <c r="E149" s="0" t="n">
        <v>6172</v>
      </c>
      <c r="G149" s="7" t="n">
        <v>1</v>
      </c>
      <c r="H149" s="0" t="n">
        <v>384</v>
      </c>
      <c r="I149" s="0" t="n">
        <v>387</v>
      </c>
      <c r="J149" s="0" t="n">
        <v>409</v>
      </c>
      <c r="K149" s="0" t="n">
        <v>508</v>
      </c>
      <c r="L149" s="0" t="n">
        <v>831</v>
      </c>
      <c r="M149" s="0" t="n">
        <v>1355</v>
      </c>
      <c r="N149" s="0" t="n">
        <v>1402</v>
      </c>
      <c r="O149" s="0" t="n">
        <v>790</v>
      </c>
      <c r="P149" s="0" t="n">
        <v>804</v>
      </c>
      <c r="Q149" s="0" t="n">
        <v>507</v>
      </c>
      <c r="R149" s="0" t="n">
        <v>417</v>
      </c>
      <c r="S149" s="0" t="n">
        <v>383</v>
      </c>
    </row>
    <row r="150" customFormat="false" ht="12.75" hidden="false" customHeight="false" outlineLevel="0" collapsed="false">
      <c r="A150" s="5" t="n">
        <v>6172</v>
      </c>
      <c r="B150" s="1" t="s">
        <v>114</v>
      </c>
      <c r="C150" s="1"/>
      <c r="D150" s="1"/>
      <c r="E150" s="1"/>
      <c r="F150" s="1"/>
      <c r="G150" s="5"/>
      <c r="H150" s="1" t="n">
        <f aca="false">SUM(H149)</f>
        <v>384</v>
      </c>
      <c r="I150" s="1" t="n">
        <f aca="false">SUM(I149)</f>
        <v>387</v>
      </c>
      <c r="J150" s="1" t="n">
        <f aca="false">SUM(J149)</f>
        <v>409</v>
      </c>
      <c r="K150" s="1" t="n">
        <f aca="false">SUM(K149)</f>
        <v>508</v>
      </c>
      <c r="L150" s="1" t="n">
        <f aca="false">SUM(L149)</f>
        <v>831</v>
      </c>
      <c r="M150" s="1" t="n">
        <f aca="false">SUM(M149)</f>
        <v>1355</v>
      </c>
      <c r="N150" s="1" t="n">
        <f aca="false">SUM(N149)</f>
        <v>1402</v>
      </c>
      <c r="O150" s="1" t="n">
        <f aca="false">SUM(O149)</f>
        <v>790</v>
      </c>
      <c r="P150" s="1" t="n">
        <f aca="false">SUM(P149)</f>
        <v>804</v>
      </c>
      <c r="Q150" s="1" t="n">
        <f aca="false">SUM(Q149)</f>
        <v>507</v>
      </c>
      <c r="R150" s="1" t="n">
        <f aca="false">SUM(R149)</f>
        <v>417</v>
      </c>
      <c r="S150" s="1" t="n">
        <f aca="false">SUM(S149)</f>
        <v>383</v>
      </c>
    </row>
    <row r="151" customFormat="false" ht="12.75" hidden="false" customHeight="false" outlineLevel="0" collapsed="false">
      <c r="A151" s="2"/>
      <c r="G151" s="7"/>
    </row>
    <row r="152" customFormat="false" ht="12.75" hidden="false" customHeight="false" outlineLevel="0" collapsed="false">
      <c r="A152" s="2"/>
      <c r="B152" s="0" t="s">
        <v>115</v>
      </c>
      <c r="G152" s="7" t="n">
        <v>1</v>
      </c>
      <c r="H152" s="0" t="n">
        <f aca="false">SUM(H153:H158)</f>
        <v>20258</v>
      </c>
      <c r="I152" s="0" t="n">
        <f aca="false">SUM(I153:I158)</f>
        <v>21044</v>
      </c>
      <c r="J152" s="0" t="n">
        <f aca="false">SUM(J153:J158)</f>
        <v>17771</v>
      </c>
      <c r="K152" s="0" t="n">
        <f aca="false">SUM(K153:K158)</f>
        <v>21159</v>
      </c>
      <c r="L152" s="0" t="n">
        <f aca="false">SUM(L153:L158)</f>
        <v>20645</v>
      </c>
      <c r="M152" s="0" t="n">
        <f aca="false">SUM(M153:M158)</f>
        <v>23687</v>
      </c>
      <c r="N152" s="0" t="n">
        <f aca="false">SUM(N153:N158)</f>
        <v>30710</v>
      </c>
      <c r="O152" s="0" t="n">
        <f aca="false">SUM(O153:O158)</f>
        <v>28542</v>
      </c>
      <c r="P152" s="0" t="n">
        <f aca="false">SUM(P153:P158)</f>
        <v>27202</v>
      </c>
      <c r="Q152" s="0" t="n">
        <f aca="false">SUM(Q153:Q158)</f>
        <v>23924</v>
      </c>
      <c r="R152" s="0" t="n">
        <f aca="false">SUM(R153:R158)</f>
        <v>21610</v>
      </c>
      <c r="S152" s="0" t="n">
        <f aca="false">SUM(S153:S158)</f>
        <v>21162</v>
      </c>
    </row>
    <row r="153" customFormat="false" ht="12.75" hidden="false" customHeight="false" outlineLevel="0" collapsed="false">
      <c r="A153" s="2"/>
      <c r="B153" s="0" t="s">
        <v>116</v>
      </c>
      <c r="G153" s="7" t="n">
        <v>1</v>
      </c>
      <c r="H153" s="0" t="n">
        <v>3510</v>
      </c>
      <c r="I153" s="0" t="n">
        <v>3598</v>
      </c>
      <c r="J153" s="0" t="n">
        <v>2967</v>
      </c>
      <c r="K153" s="0" t="n">
        <v>4347</v>
      </c>
      <c r="L153" s="0" t="n">
        <v>4026</v>
      </c>
      <c r="M153" s="0" t="n">
        <v>4594</v>
      </c>
      <c r="N153" s="0" t="n">
        <v>6905</v>
      </c>
      <c r="O153" s="0" t="n">
        <v>5989</v>
      </c>
      <c r="P153" s="0" t="n">
        <v>5555</v>
      </c>
      <c r="Q153" s="0" t="n">
        <v>4615</v>
      </c>
      <c r="R153" s="0" t="n">
        <v>3753</v>
      </c>
      <c r="S153" s="0" t="n">
        <v>3653</v>
      </c>
    </row>
    <row r="154" customFormat="false" ht="12.75" hidden="false" customHeight="false" outlineLevel="0" collapsed="false">
      <c r="A154" s="8"/>
      <c r="B154" s="0" t="s">
        <v>117</v>
      </c>
      <c r="G154" s="7" t="n">
        <v>1</v>
      </c>
      <c r="H154" s="0" t="n">
        <v>1029</v>
      </c>
      <c r="I154" s="0" t="n">
        <v>873</v>
      </c>
      <c r="J154" s="0" t="n">
        <v>894</v>
      </c>
      <c r="K154" s="0" t="n">
        <v>1092</v>
      </c>
      <c r="L154" s="0" t="n">
        <v>1321</v>
      </c>
      <c r="M154" s="0" t="n">
        <v>1288</v>
      </c>
      <c r="N154" s="0" t="n">
        <v>1333</v>
      </c>
      <c r="O154" s="0" t="n">
        <v>1153</v>
      </c>
      <c r="P154" s="0" t="n">
        <v>1128</v>
      </c>
      <c r="Q154" s="0" t="n">
        <v>957</v>
      </c>
      <c r="R154" s="0" t="n">
        <v>923</v>
      </c>
      <c r="S154" s="0" t="n">
        <v>887</v>
      </c>
    </row>
    <row r="155" customFormat="false" ht="12.75" hidden="false" customHeight="false" outlineLevel="0" collapsed="false">
      <c r="A155" s="2"/>
      <c r="B155" s="0" t="s">
        <v>118</v>
      </c>
      <c r="G155" s="7" t="n">
        <v>1</v>
      </c>
      <c r="H155" s="0" t="n">
        <v>12567</v>
      </c>
      <c r="I155" s="0" t="n">
        <v>13834</v>
      </c>
      <c r="J155" s="0" t="n">
        <v>11776</v>
      </c>
      <c r="K155" s="0" t="n">
        <v>13014</v>
      </c>
      <c r="L155" s="0" t="n">
        <v>12047</v>
      </c>
      <c r="M155" s="0" t="n">
        <v>13352</v>
      </c>
      <c r="N155" s="0" t="n">
        <v>14577</v>
      </c>
      <c r="O155" s="0" t="n">
        <v>15330</v>
      </c>
      <c r="P155" s="0" t="n">
        <v>15214</v>
      </c>
      <c r="Q155" s="0" t="n">
        <v>14338</v>
      </c>
      <c r="R155" s="0" t="n">
        <v>13849</v>
      </c>
      <c r="S155" s="0" t="n">
        <v>13158</v>
      </c>
    </row>
    <row r="156" customFormat="false" ht="12.75" hidden="false" customHeight="false" outlineLevel="0" collapsed="false">
      <c r="A156" s="2"/>
      <c r="B156" s="0" t="s">
        <v>119</v>
      </c>
      <c r="G156" s="7" t="n">
        <v>1</v>
      </c>
      <c r="H156" s="0" t="n">
        <v>1555</v>
      </c>
      <c r="I156" s="0" t="n">
        <v>1414</v>
      </c>
      <c r="J156" s="0" t="n">
        <v>981</v>
      </c>
      <c r="K156" s="0" t="n">
        <v>1407</v>
      </c>
      <c r="L156" s="0" t="n">
        <v>1771</v>
      </c>
      <c r="M156" s="0" t="n">
        <v>2581</v>
      </c>
      <c r="N156" s="0" t="n">
        <v>4522</v>
      </c>
      <c r="O156" s="0" t="n">
        <v>3491</v>
      </c>
      <c r="P156" s="0" t="n">
        <v>3019</v>
      </c>
      <c r="Q156" s="0" t="n">
        <v>1964</v>
      </c>
      <c r="R156" s="0" t="n">
        <v>1729</v>
      </c>
      <c r="S156" s="0" t="n">
        <v>1648</v>
      </c>
    </row>
    <row r="157" customFormat="false" ht="12.75" hidden="false" customHeight="false" outlineLevel="0" collapsed="false">
      <c r="A157" s="2"/>
      <c r="B157" s="0" t="s">
        <v>120</v>
      </c>
      <c r="G157" s="7" t="n">
        <v>1</v>
      </c>
      <c r="H157" s="0" t="n">
        <v>575</v>
      </c>
      <c r="I157" s="0" t="n">
        <v>747</v>
      </c>
      <c r="J157" s="0" t="n">
        <v>764</v>
      </c>
      <c r="K157" s="0" t="n">
        <v>676</v>
      </c>
      <c r="L157" s="0" t="n">
        <v>733</v>
      </c>
      <c r="M157" s="0" t="n">
        <v>1342</v>
      </c>
      <c r="N157" s="0" t="n">
        <v>2105</v>
      </c>
      <c r="O157" s="0" t="n">
        <v>1684</v>
      </c>
      <c r="P157" s="0" t="n">
        <v>1366</v>
      </c>
      <c r="Q157" s="0" t="n">
        <v>1251</v>
      </c>
      <c r="R157" s="0" t="n">
        <v>923</v>
      </c>
      <c r="S157" s="0" t="n">
        <v>915</v>
      </c>
    </row>
    <row r="158" customFormat="false" ht="12.75" hidden="false" customHeight="false" outlineLevel="0" collapsed="false">
      <c r="A158" s="2"/>
      <c r="B158" s="0" t="s">
        <v>121</v>
      </c>
      <c r="G158" s="7" t="n">
        <v>1</v>
      </c>
      <c r="H158" s="0" t="n">
        <v>1022</v>
      </c>
      <c r="I158" s="0" t="n">
        <v>578</v>
      </c>
      <c r="J158" s="0" t="n">
        <v>389</v>
      </c>
      <c r="K158" s="0" t="n">
        <v>623</v>
      </c>
      <c r="L158" s="0" t="n">
        <v>747</v>
      </c>
      <c r="M158" s="0" t="n">
        <v>530</v>
      </c>
      <c r="N158" s="0" t="n">
        <v>1268</v>
      </c>
      <c r="O158" s="0" t="n">
        <v>895</v>
      </c>
      <c r="P158" s="0" t="n">
        <v>920</v>
      </c>
      <c r="Q158" s="0" t="n">
        <v>799</v>
      </c>
      <c r="R158" s="0" t="n">
        <v>433</v>
      </c>
      <c r="S158" s="0" t="n">
        <v>901</v>
      </c>
    </row>
    <row r="159" customFormat="false" ht="12.75" hidden="false" customHeight="false" outlineLevel="0" collapsed="false">
      <c r="A159" s="2"/>
      <c r="B159" s="0" t="s">
        <v>115</v>
      </c>
      <c r="G159" s="7" t="n">
        <v>2</v>
      </c>
      <c r="H159" s="0" t="n">
        <f aca="false">SUM(H160:H161)</f>
        <v>1167</v>
      </c>
      <c r="I159" s="0" t="n">
        <f aca="false">SUM(I160:I161)</f>
        <v>1251</v>
      </c>
      <c r="J159" s="0" t="n">
        <f aca="false">SUM(J160:J161)</f>
        <v>1153</v>
      </c>
      <c r="K159" s="0" t="n">
        <f aca="false">SUM(K160:K161)</f>
        <v>1225</v>
      </c>
      <c r="L159" s="0" t="n">
        <f aca="false">SUM(L160:L161)</f>
        <v>1800</v>
      </c>
      <c r="M159" s="0" t="n">
        <f aca="false">SUM(M160:M161)</f>
        <v>1675</v>
      </c>
      <c r="N159" s="0" t="n">
        <f aca="false">SUM(N160:N161)</f>
        <v>1838</v>
      </c>
      <c r="O159" s="0" t="n">
        <f aca="false">SUM(O160:O161)</f>
        <v>2006</v>
      </c>
      <c r="P159" s="0" t="n">
        <f aca="false">SUM(P160:P161)</f>
        <v>2585</v>
      </c>
      <c r="Q159" s="0" t="n">
        <f aca="false">SUM(Q160:Q161)</f>
        <v>2533</v>
      </c>
      <c r="R159" s="0" t="n">
        <f aca="false">SUM(R160:R161)</f>
        <v>2034</v>
      </c>
      <c r="S159" s="0" t="n">
        <f aca="false">SUM(S160:S161)</f>
        <v>1171</v>
      </c>
    </row>
    <row r="160" customFormat="false" ht="12.75" hidden="false" customHeight="false" outlineLevel="0" collapsed="false">
      <c r="A160" s="2"/>
      <c r="B160" s="0" t="s">
        <v>118</v>
      </c>
      <c r="G160" s="7" t="n">
        <v>2</v>
      </c>
      <c r="H160" s="0" t="n">
        <v>1077</v>
      </c>
      <c r="I160" s="0" t="n">
        <v>1154</v>
      </c>
      <c r="J160" s="0" t="n">
        <v>1045</v>
      </c>
      <c r="K160" s="0" t="n">
        <v>1094</v>
      </c>
      <c r="L160" s="0" t="n">
        <v>1010</v>
      </c>
      <c r="M160" s="0" t="n">
        <v>1038</v>
      </c>
      <c r="N160" s="0" t="n">
        <v>931</v>
      </c>
      <c r="O160" s="0" t="n">
        <v>940</v>
      </c>
      <c r="P160" s="0" t="n">
        <v>1164</v>
      </c>
      <c r="Q160" s="0" t="n">
        <v>1130</v>
      </c>
      <c r="R160" s="0" t="n">
        <v>1105</v>
      </c>
      <c r="S160" s="0" t="n">
        <v>1005</v>
      </c>
    </row>
    <row r="161" customFormat="false" ht="12.75" hidden="false" customHeight="false" outlineLevel="0" collapsed="false">
      <c r="A161" s="2"/>
      <c r="B161" s="0" t="s">
        <v>121</v>
      </c>
      <c r="G161" s="7" t="n">
        <v>2</v>
      </c>
      <c r="H161" s="0" t="n">
        <v>90</v>
      </c>
      <c r="I161" s="0" t="n">
        <v>97</v>
      </c>
      <c r="J161" s="0" t="n">
        <v>108</v>
      </c>
      <c r="K161" s="0" t="n">
        <v>131</v>
      </c>
      <c r="L161" s="0" t="n">
        <v>790</v>
      </c>
      <c r="M161" s="0" t="n">
        <v>637</v>
      </c>
      <c r="N161" s="0" t="n">
        <v>907</v>
      </c>
      <c r="O161" s="0" t="n">
        <v>1066</v>
      </c>
      <c r="P161" s="0" t="n">
        <v>1421</v>
      </c>
      <c r="Q161" s="0" t="n">
        <v>1403</v>
      </c>
      <c r="R161" s="0" t="n">
        <v>929</v>
      </c>
      <c r="S161" s="0" t="n">
        <v>166</v>
      </c>
    </row>
    <row r="162" customFormat="false" ht="12.75" hidden="false" customHeight="false" outlineLevel="0" collapsed="false">
      <c r="A162" s="5" t="s">
        <v>122</v>
      </c>
      <c r="B162" s="1" t="s">
        <v>123</v>
      </c>
      <c r="C162" s="1"/>
      <c r="D162" s="1"/>
      <c r="E162" s="1"/>
      <c r="F162" s="1"/>
      <c r="G162" s="5"/>
      <c r="H162" s="1" t="n">
        <f aca="false">SUM(H152+H159)</f>
        <v>21425</v>
      </c>
      <c r="I162" s="1" t="n">
        <f aca="false">SUM(I152+I159)</f>
        <v>22295</v>
      </c>
      <c r="J162" s="1" t="n">
        <f aca="false">SUM(J152+J159)</f>
        <v>18924</v>
      </c>
      <c r="K162" s="1" t="n">
        <f aca="false">SUM(K152+K159)</f>
        <v>22384</v>
      </c>
      <c r="L162" s="1" t="n">
        <f aca="false">SUM(L152+L159)</f>
        <v>22445</v>
      </c>
      <c r="M162" s="1" t="n">
        <f aca="false">SUM(M152+M159)</f>
        <v>25362</v>
      </c>
      <c r="N162" s="1" t="n">
        <f aca="false">SUM(N152+N159)</f>
        <v>32548</v>
      </c>
      <c r="O162" s="1" t="n">
        <f aca="false">SUM(O152+O159)</f>
        <v>30548</v>
      </c>
      <c r="P162" s="1" t="n">
        <f aca="false">SUM(P152+P159)</f>
        <v>29787</v>
      </c>
      <c r="Q162" s="1" t="n">
        <f aca="false">SUM(Q152+Q159)</f>
        <v>26457</v>
      </c>
      <c r="R162" s="1" t="n">
        <f aca="false">SUM(R152+R159)</f>
        <v>23644</v>
      </c>
      <c r="S162" s="1" t="n">
        <f aca="false">SUM(S152+S159)</f>
        <v>22333</v>
      </c>
    </row>
    <row r="163" customFormat="false" ht="12.75" hidden="false" customHeight="false" outlineLevel="0" collapsed="false">
      <c r="A163" s="2"/>
    </row>
    <row r="164" customFormat="false" ht="12.75" hidden="false" customHeight="false" outlineLevel="0" collapsed="false">
      <c r="A164" s="2"/>
      <c r="B164" s="0" t="s">
        <v>124</v>
      </c>
      <c r="E164" s="0" t="n">
        <v>5986</v>
      </c>
      <c r="G164" s="7" t="n">
        <v>1</v>
      </c>
      <c r="H164" s="0" t="n">
        <v>4378</v>
      </c>
      <c r="I164" s="0" t="n">
        <v>4155</v>
      </c>
      <c r="J164" s="0" t="n">
        <v>4254</v>
      </c>
      <c r="K164" s="0" t="n">
        <v>4822</v>
      </c>
      <c r="L164" s="0" t="n">
        <v>7781</v>
      </c>
      <c r="M164" s="0" t="n">
        <v>13320</v>
      </c>
      <c r="N164" s="0" t="n">
        <v>19501</v>
      </c>
      <c r="O164" s="0" t="n">
        <v>15455</v>
      </c>
      <c r="P164" s="0" t="n">
        <v>9639</v>
      </c>
      <c r="Q164" s="0" t="n">
        <v>8252</v>
      </c>
      <c r="R164" s="0" t="n">
        <v>5608</v>
      </c>
      <c r="S164" s="0" t="n">
        <v>4524</v>
      </c>
    </row>
    <row r="165" customFormat="false" ht="12.75" hidden="false" customHeight="false" outlineLevel="0" collapsed="false">
      <c r="A165" s="5" t="n">
        <v>5986</v>
      </c>
      <c r="B165" s="1" t="s">
        <v>125</v>
      </c>
      <c r="C165" s="1"/>
      <c r="D165" s="1"/>
      <c r="E165" s="1"/>
      <c r="F165" s="1"/>
      <c r="G165" s="1"/>
      <c r="H165" s="1" t="n">
        <f aca="false">SUM(H164)</f>
        <v>4378</v>
      </c>
      <c r="I165" s="1" t="n">
        <f aca="false">SUM(I164)</f>
        <v>4155</v>
      </c>
      <c r="J165" s="1" t="n">
        <f aca="false">SUM(J164)</f>
        <v>4254</v>
      </c>
      <c r="K165" s="1" t="n">
        <f aca="false">SUM(K164)</f>
        <v>4822</v>
      </c>
      <c r="L165" s="1" t="n">
        <f aca="false">SUM(L164)</f>
        <v>7781</v>
      </c>
      <c r="M165" s="1" t="n">
        <f aca="false">SUM(M164)</f>
        <v>13320</v>
      </c>
      <c r="N165" s="1" t="n">
        <f aca="false">SUM(N164)</f>
        <v>19501</v>
      </c>
      <c r="O165" s="1" t="n">
        <f aca="false">SUM(O164)</f>
        <v>15455</v>
      </c>
      <c r="P165" s="1" t="n">
        <f aca="false">SUM(P164)</f>
        <v>9639</v>
      </c>
      <c r="Q165" s="1" t="n">
        <f aca="false">SUM(Q164)</f>
        <v>8252</v>
      </c>
      <c r="R165" s="1" t="n">
        <f aca="false">SUM(R164)</f>
        <v>5608</v>
      </c>
      <c r="S165" s="1" t="n">
        <f aca="false">SUM(S164)</f>
        <v>4524</v>
      </c>
    </row>
    <row r="166" customFormat="false" ht="12.75" hidden="false" customHeight="false" outlineLevel="0" collapsed="false">
      <c r="A166" s="2"/>
    </row>
    <row r="167" customFormat="false" ht="12.75" hidden="false" customHeight="false" outlineLevel="0" collapsed="false">
      <c r="A167" s="8"/>
      <c r="B167" s="0" t="s">
        <v>126</v>
      </c>
      <c r="E167" s="0" t="n">
        <v>6161</v>
      </c>
      <c r="G167" s="7" t="n">
        <v>1</v>
      </c>
      <c r="H167" s="0" t="n">
        <f aca="false">SUM(H170)</f>
        <v>341</v>
      </c>
      <c r="I167" s="0" t="n">
        <f aca="false">SUM(I170)</f>
        <v>350</v>
      </c>
      <c r="J167" s="0" t="n">
        <f aca="false">SUM(J170)</f>
        <v>366</v>
      </c>
      <c r="K167" s="0" t="n">
        <f aca="false">SUM(K170)</f>
        <v>482</v>
      </c>
      <c r="L167" s="0" t="n">
        <f aca="false">SUM(L170)</f>
        <v>822</v>
      </c>
      <c r="M167" s="0" t="n">
        <f aca="false">SUM(M170)</f>
        <v>1320</v>
      </c>
      <c r="N167" s="0" t="n">
        <f aca="false">SUM(N170)</f>
        <v>1362</v>
      </c>
      <c r="O167" s="0" t="n">
        <f aca="false">SUM(O170)</f>
        <v>723</v>
      </c>
      <c r="P167" s="0" t="n">
        <f aca="false">SUM(P170)</f>
        <v>682</v>
      </c>
      <c r="Q167" s="0" t="n">
        <f aca="false">SUM(Q170)</f>
        <v>444</v>
      </c>
      <c r="R167" s="0" t="n">
        <f aca="false">SUM(R170)</f>
        <v>368</v>
      </c>
      <c r="S167" s="0" t="n">
        <f aca="false">SUM(S170)</f>
        <v>328</v>
      </c>
    </row>
    <row r="168" customFormat="false" ht="12.75" hidden="false" customHeight="false" outlineLevel="0" collapsed="false">
      <c r="A168" s="8"/>
      <c r="B168" s="0" t="s">
        <v>127</v>
      </c>
      <c r="G168" s="7" t="n">
        <v>1</v>
      </c>
      <c r="H168" s="0" t="n">
        <v>308</v>
      </c>
      <c r="I168" s="0" t="n">
        <v>317</v>
      </c>
      <c r="J168" s="0" t="n">
        <v>332</v>
      </c>
      <c r="K168" s="0" t="n">
        <v>436</v>
      </c>
      <c r="L168" s="0" t="n">
        <v>738</v>
      </c>
      <c r="M168" s="0" t="n">
        <v>1179</v>
      </c>
      <c r="N168" s="0" t="n">
        <v>1214</v>
      </c>
      <c r="O168" s="0" t="n">
        <v>647</v>
      </c>
      <c r="P168" s="0" t="n">
        <v>611</v>
      </c>
      <c r="Q168" s="0" t="n">
        <v>399</v>
      </c>
      <c r="R168" s="0" t="n">
        <v>330</v>
      </c>
      <c r="S168" s="0" t="n">
        <v>294</v>
      </c>
    </row>
    <row r="169" customFormat="false" ht="12.75" hidden="false" customHeight="false" outlineLevel="0" collapsed="false">
      <c r="A169" s="8"/>
      <c r="B169" s="0" t="s">
        <v>128</v>
      </c>
      <c r="G169" s="7" t="n">
        <v>1</v>
      </c>
      <c r="H169" s="0" t="n">
        <v>33</v>
      </c>
      <c r="I169" s="0" t="n">
        <v>33</v>
      </c>
      <c r="J169" s="0" t="n">
        <v>34</v>
      </c>
      <c r="K169" s="0" t="n">
        <v>46</v>
      </c>
      <c r="L169" s="0" t="n">
        <v>84</v>
      </c>
      <c r="M169" s="0" t="n">
        <v>141</v>
      </c>
      <c r="N169" s="0" t="n">
        <v>148</v>
      </c>
      <c r="O169" s="0" t="n">
        <v>76</v>
      </c>
      <c r="P169" s="0" t="n">
        <v>71</v>
      </c>
      <c r="Q169" s="0" t="n">
        <v>45</v>
      </c>
      <c r="R169" s="0" t="n">
        <v>38</v>
      </c>
      <c r="S169" s="0" t="n">
        <v>34</v>
      </c>
    </row>
    <row r="170" customFormat="false" ht="12.75" hidden="false" customHeight="false" outlineLevel="0" collapsed="false">
      <c r="A170" s="5" t="n">
        <v>6172</v>
      </c>
      <c r="B170" s="1" t="s">
        <v>129</v>
      </c>
      <c r="C170" s="1"/>
      <c r="D170" s="1"/>
      <c r="E170" s="1"/>
      <c r="F170" s="1"/>
      <c r="G170" s="5"/>
      <c r="H170" s="1" t="n">
        <f aca="false">SUM(H168:H169)</f>
        <v>341</v>
      </c>
      <c r="I170" s="1" t="n">
        <f aca="false">SUM(I168:I169)</f>
        <v>350</v>
      </c>
      <c r="J170" s="1" t="n">
        <f aca="false">SUM(J168:J169)</f>
        <v>366</v>
      </c>
      <c r="K170" s="1" t="n">
        <f aca="false">SUM(K168:K169)</f>
        <v>482</v>
      </c>
      <c r="L170" s="1" t="n">
        <f aca="false">SUM(L168:L169)</f>
        <v>822</v>
      </c>
      <c r="M170" s="1" t="n">
        <f aca="false">SUM(M168:M169)</f>
        <v>1320</v>
      </c>
      <c r="N170" s="1" t="n">
        <f aca="false">SUM(N168:N169)</f>
        <v>1362</v>
      </c>
      <c r="O170" s="1" t="n">
        <f aca="false">SUM(O168:O169)</f>
        <v>723</v>
      </c>
      <c r="P170" s="1" t="n">
        <f aca="false">SUM(P168:P169)</f>
        <v>682</v>
      </c>
      <c r="Q170" s="1" t="n">
        <f aca="false">SUM(Q168:Q169)</f>
        <v>444</v>
      </c>
      <c r="R170" s="1" t="n">
        <f aca="false">SUM(R168:R169)</f>
        <v>368</v>
      </c>
      <c r="S170" s="1" t="n">
        <f aca="false">SUM(S168:S169)</f>
        <v>328</v>
      </c>
    </row>
    <row r="171" customFormat="false" ht="12.75" hidden="false" customHeight="false" outlineLevel="0" collapsed="false">
      <c r="A171" s="8"/>
      <c r="G171" s="7"/>
    </row>
    <row r="172" customFormat="false" ht="12.75" hidden="false" customHeight="false" outlineLevel="0" collapsed="false">
      <c r="A172" s="8"/>
      <c r="G172" s="7"/>
    </row>
    <row r="173" customFormat="false" ht="12.75" hidden="false" customHeight="false" outlineLevel="0" collapsed="false">
      <c r="A173" s="8"/>
      <c r="G173" s="7"/>
    </row>
    <row r="174" customFormat="false" ht="12.75" hidden="false" customHeight="false" outlineLevel="0" collapsed="false">
      <c r="A174" s="8"/>
      <c r="G174" s="7"/>
    </row>
    <row r="175" customFormat="false" ht="12.75" hidden="false" customHeight="false" outlineLevel="0" collapsed="false">
      <c r="A175" s="8"/>
      <c r="G175" s="7"/>
    </row>
    <row r="176" customFormat="false" ht="12.75" hidden="false" customHeight="false" outlineLevel="0" collapsed="false">
      <c r="A176" s="1" t="s">
        <v>1</v>
      </c>
      <c r="B176" s="1" t="s">
        <v>2</v>
      </c>
      <c r="C176" s="1"/>
      <c r="D176" s="1" t="s">
        <v>0</v>
      </c>
      <c r="E176" s="1" t="s">
        <v>3</v>
      </c>
      <c r="F176" s="5" t="s">
        <v>4</v>
      </c>
      <c r="G176" s="5" t="s">
        <v>5</v>
      </c>
      <c r="H176" s="6" t="s">
        <v>6</v>
      </c>
      <c r="I176" s="6" t="s">
        <v>7</v>
      </c>
      <c r="J176" s="6" t="s">
        <v>8</v>
      </c>
      <c r="K176" s="6" t="s">
        <v>9</v>
      </c>
      <c r="L176" s="6" t="s">
        <v>10</v>
      </c>
      <c r="M176" s="6" t="s">
        <v>11</v>
      </c>
      <c r="N176" s="6" t="s">
        <v>12</v>
      </c>
      <c r="O176" s="6" t="s">
        <v>13</v>
      </c>
      <c r="P176" s="6" t="s">
        <v>14</v>
      </c>
      <c r="Q176" s="6" t="s">
        <v>15</v>
      </c>
      <c r="R176" s="6" t="s">
        <v>16</v>
      </c>
      <c r="S176" s="6" t="s">
        <v>17</v>
      </c>
    </row>
    <row r="177" customFormat="false" ht="12.75" hidden="false" customHeight="false" outlineLevel="0" collapsed="false">
      <c r="A177" s="8"/>
      <c r="G177" s="7"/>
    </row>
    <row r="178" customFormat="false" ht="12.75" hidden="false" customHeight="false" outlineLevel="0" collapsed="false">
      <c r="A178" s="8"/>
      <c r="B178" s="2" t="s">
        <v>130</v>
      </c>
      <c r="C178" s="2"/>
      <c r="D178" s="2"/>
      <c r="E178" s="2" t="s">
        <v>131</v>
      </c>
      <c r="F178" s="2"/>
      <c r="G178" s="8" t="n">
        <v>1</v>
      </c>
      <c r="H178" s="2" t="n">
        <f aca="false">SUM(H179:H192)</f>
        <v>74677</v>
      </c>
      <c r="I178" s="2" t="n">
        <f aca="false">SUM(I179:I192)</f>
        <v>71145</v>
      </c>
      <c r="J178" s="2" t="n">
        <f aca="false">SUM(J179:J192)</f>
        <v>77007</v>
      </c>
      <c r="K178" s="2" t="n">
        <f aca="false">SUM(K179:K192)</f>
        <v>75488</v>
      </c>
      <c r="L178" s="2" t="n">
        <f aca="false">SUM(L179:L192)</f>
        <v>86503</v>
      </c>
      <c r="M178" s="2" t="n">
        <f aca="false">SUM(M179:M192)</f>
        <v>115018</v>
      </c>
      <c r="N178" s="2" t="n">
        <f aca="false">SUM(N179:N192)</f>
        <v>149149</v>
      </c>
      <c r="O178" s="19" t="n">
        <f aca="false">SUM(O179:O192)</f>
        <v>135834</v>
      </c>
      <c r="P178" s="2" t="n">
        <f aca="false">SUM(P179:P192)</f>
        <v>102177</v>
      </c>
      <c r="Q178" s="2" t="n">
        <f aca="false">SUM(Q179:Q192)</f>
        <v>100074</v>
      </c>
      <c r="R178" s="2" t="n">
        <f aca="false">SUM(R179:R192)</f>
        <v>89407</v>
      </c>
      <c r="S178" s="19" t="n">
        <f aca="false">SUM(S179:S192)</f>
        <v>84497</v>
      </c>
      <c r="T178" s="1" t="n">
        <f aca="false">SUM(H178:S178)</f>
        <v>1160976</v>
      </c>
    </row>
    <row r="179" customFormat="false" ht="12.75" hidden="false" customHeight="false" outlineLevel="0" collapsed="false">
      <c r="A179" s="8"/>
      <c r="B179" s="0" t="s">
        <v>132</v>
      </c>
      <c r="G179" s="7" t="n">
        <v>1</v>
      </c>
      <c r="H179" s="0" t="n">
        <v>18916</v>
      </c>
      <c r="I179" s="0" t="n">
        <v>18035</v>
      </c>
      <c r="J179" s="0" t="n">
        <v>19307</v>
      </c>
      <c r="K179" s="0" t="n">
        <v>19846</v>
      </c>
      <c r="L179" s="0" t="n">
        <v>21620</v>
      </c>
      <c r="M179" s="0" t="n">
        <v>27914</v>
      </c>
      <c r="N179" s="0" t="n">
        <v>26518</v>
      </c>
      <c r="O179" s="0" t="n">
        <v>29745</v>
      </c>
      <c r="P179" s="0" t="n">
        <v>24492</v>
      </c>
      <c r="Q179" s="0" t="n">
        <v>23964</v>
      </c>
      <c r="R179" s="0" t="n">
        <v>23002</v>
      </c>
      <c r="S179" s="0" t="n">
        <v>21978</v>
      </c>
    </row>
    <row r="180" customFormat="false" ht="12.75" hidden="false" customHeight="false" outlineLevel="0" collapsed="false">
      <c r="A180" s="8"/>
      <c r="B180" s="0" t="s">
        <v>25</v>
      </c>
      <c r="G180" s="7" t="n">
        <v>1</v>
      </c>
      <c r="H180" s="0" t="n">
        <v>9619</v>
      </c>
      <c r="I180" s="0" t="n">
        <v>9713</v>
      </c>
      <c r="J180" s="0" t="n">
        <v>10241</v>
      </c>
      <c r="K180" s="0" t="n">
        <v>10145</v>
      </c>
      <c r="L180" s="0" t="n">
        <v>11174</v>
      </c>
      <c r="M180" s="0" t="n">
        <v>13582</v>
      </c>
      <c r="N180" s="0" t="n">
        <v>18103</v>
      </c>
      <c r="O180" s="0" t="n">
        <v>19685</v>
      </c>
      <c r="P180" s="0" t="n">
        <v>11718</v>
      </c>
      <c r="Q180" s="0" t="n">
        <v>12987</v>
      </c>
      <c r="R180" s="0" t="n">
        <v>12169</v>
      </c>
      <c r="S180" s="0" t="n">
        <v>10753</v>
      </c>
    </row>
    <row r="181" customFormat="false" ht="12.75" hidden="false" customHeight="false" outlineLevel="0" collapsed="false">
      <c r="A181" s="8"/>
      <c r="B181" s="0" t="s">
        <v>133</v>
      </c>
      <c r="G181" s="7" t="n">
        <v>1</v>
      </c>
      <c r="H181" s="0" t="n">
        <v>6396</v>
      </c>
      <c r="I181" s="0" t="n">
        <v>7015</v>
      </c>
      <c r="J181" s="0" t="n">
        <v>6522</v>
      </c>
      <c r="K181" s="0" t="n">
        <v>6943</v>
      </c>
      <c r="L181" s="0" t="n">
        <v>7154</v>
      </c>
      <c r="M181" s="0" t="n">
        <v>9185</v>
      </c>
      <c r="N181" s="0" t="n">
        <v>12728</v>
      </c>
      <c r="O181" s="0" t="n">
        <v>12888</v>
      </c>
      <c r="P181" s="0" t="n">
        <v>9041</v>
      </c>
      <c r="Q181" s="0" t="n">
        <v>8470</v>
      </c>
      <c r="R181" s="0" t="n">
        <v>7265</v>
      </c>
      <c r="S181" s="0" t="n">
        <v>7171</v>
      </c>
    </row>
    <row r="182" customFormat="false" ht="12.75" hidden="false" customHeight="false" outlineLevel="0" collapsed="false">
      <c r="A182" s="8"/>
      <c r="B182" s="0" t="s">
        <v>134</v>
      </c>
      <c r="G182" s="7" t="n">
        <v>1</v>
      </c>
      <c r="H182" s="0" t="n">
        <v>13795</v>
      </c>
      <c r="I182" s="0" t="n">
        <v>13435</v>
      </c>
      <c r="J182" s="0" t="n">
        <v>14378</v>
      </c>
      <c r="K182" s="0" t="n">
        <v>12933</v>
      </c>
      <c r="L182" s="0" t="n">
        <v>16246</v>
      </c>
      <c r="M182" s="0" t="n">
        <v>19388</v>
      </c>
      <c r="N182" s="0" t="n">
        <v>25633</v>
      </c>
      <c r="O182" s="0" t="n">
        <v>22921</v>
      </c>
      <c r="P182" s="0" t="n">
        <v>17982</v>
      </c>
      <c r="Q182" s="0" t="n">
        <v>17592</v>
      </c>
      <c r="R182" s="0" t="n">
        <v>15847</v>
      </c>
      <c r="S182" s="0" t="n">
        <v>14359</v>
      </c>
    </row>
    <row r="183" customFormat="false" ht="12.75" hidden="false" customHeight="false" outlineLevel="0" collapsed="false">
      <c r="A183" s="8"/>
      <c r="B183" s="0" t="s">
        <v>135</v>
      </c>
      <c r="G183" s="7" t="n">
        <v>1</v>
      </c>
      <c r="H183" s="0" t="n">
        <v>585</v>
      </c>
      <c r="I183" s="0" t="n">
        <v>559</v>
      </c>
      <c r="J183" s="0" t="n">
        <v>640</v>
      </c>
      <c r="K183" s="0" t="n">
        <v>640</v>
      </c>
      <c r="L183" s="0" t="n">
        <v>791</v>
      </c>
      <c r="M183" s="0" t="n">
        <v>1600</v>
      </c>
      <c r="N183" s="0" t="n">
        <v>2350</v>
      </c>
      <c r="O183" s="0" t="n">
        <v>2170</v>
      </c>
      <c r="P183" s="0" t="n">
        <v>1243</v>
      </c>
      <c r="Q183" s="0" t="n">
        <v>971</v>
      </c>
      <c r="R183" s="0" t="n">
        <v>770</v>
      </c>
      <c r="S183" s="0" t="n">
        <v>679</v>
      </c>
    </row>
    <row r="184" customFormat="false" ht="12.75" hidden="false" customHeight="false" outlineLevel="0" collapsed="false">
      <c r="A184" s="8"/>
      <c r="B184" s="0" t="s">
        <v>136</v>
      </c>
      <c r="G184" s="7" t="n">
        <v>1</v>
      </c>
      <c r="H184" s="0" t="n">
        <v>11004</v>
      </c>
      <c r="I184" s="0" t="n">
        <v>9511</v>
      </c>
      <c r="J184" s="0" t="n">
        <v>11941</v>
      </c>
      <c r="K184" s="0" t="n">
        <v>10574</v>
      </c>
      <c r="L184" s="0" t="n">
        <v>12173</v>
      </c>
      <c r="M184" s="0" t="n">
        <v>15400</v>
      </c>
      <c r="N184" s="0" t="n">
        <v>27541</v>
      </c>
      <c r="O184" s="0" t="n">
        <v>17361</v>
      </c>
      <c r="P184" s="0" t="n">
        <v>11838</v>
      </c>
      <c r="Q184" s="0" t="n">
        <v>12915</v>
      </c>
      <c r="R184" s="0" t="n">
        <v>10169</v>
      </c>
      <c r="S184" s="0" t="n">
        <v>10547</v>
      </c>
    </row>
    <row r="185" customFormat="false" ht="12.75" hidden="false" customHeight="false" outlineLevel="0" collapsed="false">
      <c r="A185" s="8"/>
      <c r="B185" s="0" t="s">
        <v>137</v>
      </c>
      <c r="G185" s="7" t="n">
        <v>1</v>
      </c>
      <c r="H185" s="0" t="n">
        <v>1536</v>
      </c>
      <c r="I185" s="0" t="n">
        <v>1414</v>
      </c>
      <c r="J185" s="0" t="n">
        <v>1558</v>
      </c>
      <c r="K185" s="0" t="n">
        <v>1559</v>
      </c>
      <c r="L185" s="0" t="n">
        <v>1907</v>
      </c>
      <c r="M185" s="0" t="n">
        <v>2489</v>
      </c>
      <c r="N185" s="0" t="n">
        <v>2715</v>
      </c>
      <c r="O185" s="0" t="n">
        <v>2430</v>
      </c>
      <c r="P185" s="0" t="n">
        <v>2138</v>
      </c>
      <c r="Q185" s="0" t="n">
        <v>2011</v>
      </c>
      <c r="R185" s="0" t="n">
        <v>1756</v>
      </c>
      <c r="S185" s="0" t="n">
        <v>1661</v>
      </c>
    </row>
    <row r="186" customFormat="false" ht="12.75" hidden="false" customHeight="false" outlineLevel="0" collapsed="false">
      <c r="A186" s="8"/>
      <c r="B186" s="0" t="s">
        <v>138</v>
      </c>
      <c r="G186" s="7" t="n">
        <v>1</v>
      </c>
      <c r="H186" s="0" t="n">
        <v>2603</v>
      </c>
      <c r="I186" s="0" t="n">
        <v>2555</v>
      </c>
      <c r="J186" s="0" t="n">
        <v>2638</v>
      </c>
      <c r="K186" s="0" t="n">
        <v>2481</v>
      </c>
      <c r="L186" s="0" t="n">
        <v>3234</v>
      </c>
      <c r="M186" s="0" t="n">
        <v>4153</v>
      </c>
      <c r="N186" s="0" t="n">
        <v>5264</v>
      </c>
      <c r="O186" s="0" t="n">
        <v>5119</v>
      </c>
      <c r="P186" s="0" t="n">
        <v>3858</v>
      </c>
      <c r="Q186" s="0" t="n">
        <v>3526</v>
      </c>
      <c r="R186" s="0" t="n">
        <v>2774</v>
      </c>
      <c r="S186" s="0" t="n">
        <v>2650</v>
      </c>
    </row>
    <row r="187" customFormat="false" ht="12.75" hidden="false" customHeight="false" outlineLevel="0" collapsed="false">
      <c r="A187" s="8"/>
      <c r="B187" s="0" t="s">
        <v>139</v>
      </c>
      <c r="G187" s="7" t="n">
        <v>1</v>
      </c>
      <c r="H187" s="0" t="n">
        <v>395</v>
      </c>
      <c r="I187" s="0" t="n">
        <v>406</v>
      </c>
      <c r="J187" s="0" t="n">
        <v>504</v>
      </c>
      <c r="K187" s="0" t="n">
        <v>427</v>
      </c>
      <c r="L187" s="0" t="n">
        <v>346</v>
      </c>
      <c r="M187" s="0" t="n">
        <v>812</v>
      </c>
      <c r="N187" s="0" t="n">
        <v>721</v>
      </c>
      <c r="O187" s="0" t="n">
        <v>603</v>
      </c>
      <c r="P187" s="0" t="n">
        <v>569</v>
      </c>
      <c r="Q187" s="0" t="n">
        <v>516</v>
      </c>
      <c r="R187" s="0" t="n">
        <v>483</v>
      </c>
      <c r="S187" s="0" t="n">
        <v>430</v>
      </c>
    </row>
    <row r="188" customFormat="false" ht="12.75" hidden="false" customHeight="false" outlineLevel="0" collapsed="false">
      <c r="A188" s="8"/>
      <c r="B188" s="0" t="s">
        <v>140</v>
      </c>
      <c r="G188" s="7" t="n">
        <v>1</v>
      </c>
      <c r="H188" s="0" t="n">
        <v>4263</v>
      </c>
      <c r="I188" s="0" t="n">
        <v>3949</v>
      </c>
      <c r="J188" s="0" t="n">
        <v>4292</v>
      </c>
      <c r="K188" s="0" t="n">
        <v>4579</v>
      </c>
      <c r="L188" s="0" t="n">
        <v>4670</v>
      </c>
      <c r="M188" s="0" t="n">
        <v>8473</v>
      </c>
      <c r="N188" s="0" t="n">
        <v>9545</v>
      </c>
      <c r="O188" s="0" t="n">
        <v>8595</v>
      </c>
      <c r="P188" s="0" t="n">
        <v>8140</v>
      </c>
      <c r="Q188" s="0" t="n">
        <v>6742</v>
      </c>
      <c r="R188" s="0" t="n">
        <v>6529</v>
      </c>
      <c r="S188" s="0" t="n">
        <v>4567</v>
      </c>
    </row>
    <row r="189" customFormat="false" ht="12.75" hidden="false" customHeight="false" outlineLevel="0" collapsed="false">
      <c r="A189" s="8"/>
      <c r="B189" s="0" t="s">
        <v>141</v>
      </c>
      <c r="G189" s="7" t="n">
        <v>1</v>
      </c>
      <c r="H189" s="0" t="n">
        <v>1041</v>
      </c>
      <c r="I189" s="0" t="n">
        <v>955</v>
      </c>
      <c r="J189" s="0" t="n">
        <v>966</v>
      </c>
      <c r="K189" s="0" t="n">
        <v>1177</v>
      </c>
      <c r="L189" s="0" t="n">
        <v>1334</v>
      </c>
      <c r="M189" s="0" t="n">
        <v>1854</v>
      </c>
      <c r="N189" s="0" t="n">
        <v>2065</v>
      </c>
      <c r="O189" s="0" t="n">
        <v>1868</v>
      </c>
      <c r="P189" s="0" t="n">
        <v>1883</v>
      </c>
      <c r="Q189" s="0" t="n">
        <v>1828</v>
      </c>
      <c r="R189" s="0" t="n">
        <v>1403</v>
      </c>
      <c r="S189" s="0" t="n">
        <v>1286</v>
      </c>
    </row>
    <row r="190" customFormat="false" ht="12.75" hidden="false" customHeight="false" outlineLevel="0" collapsed="false">
      <c r="A190" s="8"/>
      <c r="B190" s="0" t="s">
        <v>142</v>
      </c>
      <c r="G190" s="7" t="n">
        <v>1</v>
      </c>
      <c r="H190" s="0" t="n">
        <v>1781</v>
      </c>
      <c r="I190" s="0" t="n">
        <v>1067</v>
      </c>
      <c r="J190" s="0" t="n">
        <v>1080</v>
      </c>
      <c r="K190" s="0" t="n">
        <v>1116</v>
      </c>
      <c r="L190" s="0" t="n">
        <v>2172</v>
      </c>
      <c r="M190" s="0" t="n">
        <v>4379</v>
      </c>
      <c r="N190" s="0" t="n">
        <v>6991</v>
      </c>
      <c r="O190" s="0" t="n">
        <v>5177</v>
      </c>
      <c r="P190" s="0" t="n">
        <v>4271</v>
      </c>
      <c r="Q190" s="0" t="n">
        <v>3348</v>
      </c>
      <c r="R190" s="0" t="n">
        <v>3089</v>
      </c>
      <c r="S190" s="0" t="n">
        <v>3834</v>
      </c>
    </row>
    <row r="191" customFormat="false" ht="12.75" hidden="false" customHeight="false" outlineLevel="0" collapsed="false">
      <c r="A191" s="8"/>
      <c r="B191" s="0" t="s">
        <v>143</v>
      </c>
      <c r="G191" s="7" t="n">
        <v>1</v>
      </c>
      <c r="H191" s="0" t="n">
        <v>2304</v>
      </c>
      <c r="I191" s="0" t="n">
        <v>2077</v>
      </c>
      <c r="J191" s="0" t="n">
        <v>2457</v>
      </c>
      <c r="K191" s="0" t="n">
        <v>2522</v>
      </c>
      <c r="L191" s="0" t="n">
        <v>2888</v>
      </c>
      <c r="M191" s="0" t="n">
        <v>4767</v>
      </c>
      <c r="N191" s="0" t="n">
        <v>7676</v>
      </c>
      <c r="O191" s="0" t="n">
        <v>5706</v>
      </c>
      <c r="P191" s="0" t="n">
        <v>3605</v>
      </c>
      <c r="Q191" s="0" t="n">
        <v>3443</v>
      </c>
      <c r="R191" s="0" t="n">
        <v>2306</v>
      </c>
      <c r="S191" s="0" t="n">
        <v>2801</v>
      </c>
    </row>
    <row r="192" customFormat="false" ht="12.75" hidden="false" customHeight="false" outlineLevel="0" collapsed="false">
      <c r="A192" s="8"/>
      <c r="B192" s="0" t="s">
        <v>144</v>
      </c>
      <c r="G192" s="7" t="n">
        <v>1</v>
      </c>
      <c r="H192" s="0" t="n">
        <v>439</v>
      </c>
      <c r="I192" s="0" t="n">
        <v>454</v>
      </c>
      <c r="J192" s="0" t="n">
        <v>483</v>
      </c>
      <c r="K192" s="0" t="n">
        <v>546</v>
      </c>
      <c r="L192" s="0" t="n">
        <v>794</v>
      </c>
      <c r="M192" s="0" t="n">
        <v>1022</v>
      </c>
      <c r="N192" s="0" t="n">
        <v>1299</v>
      </c>
      <c r="O192" s="0" t="n">
        <v>1566</v>
      </c>
      <c r="P192" s="0" t="n">
        <v>1399</v>
      </c>
      <c r="Q192" s="0" t="n">
        <v>1761</v>
      </c>
      <c r="R192" s="0" t="n">
        <v>1845</v>
      </c>
      <c r="S192" s="0" t="n">
        <v>1781</v>
      </c>
    </row>
    <row r="193" customFormat="false" ht="12.75" hidden="false" customHeight="false" outlineLevel="0" collapsed="false">
      <c r="A193" s="2"/>
      <c r="B193" s="2" t="s">
        <v>130</v>
      </c>
      <c r="C193" s="2"/>
      <c r="D193" s="2"/>
      <c r="E193" s="2"/>
      <c r="F193" s="2"/>
      <c r="G193" s="8" t="n">
        <v>2</v>
      </c>
      <c r="H193" s="2" t="n">
        <f aca="false">SUM(H194:H207)</f>
        <v>29341</v>
      </c>
      <c r="I193" s="2" t="n">
        <f aca="false">SUM(I194:I207)</f>
        <v>25197</v>
      </c>
      <c r="J193" s="2" t="n">
        <f aca="false">SUM(J194:J207)</f>
        <v>26004</v>
      </c>
      <c r="K193" s="2" t="n">
        <f aca="false">SUM(K194:K207)</f>
        <v>23610</v>
      </c>
      <c r="L193" s="2" t="n">
        <f aca="false">SUM(L194:L207)</f>
        <v>30251</v>
      </c>
      <c r="M193" s="2" t="n">
        <f aca="false">SUM(M194:M207)</f>
        <v>27289</v>
      </c>
      <c r="N193" s="2" t="n">
        <f aca="false">SUM(N194:N207)</f>
        <v>26925</v>
      </c>
      <c r="O193" s="2" t="n">
        <f aca="false">SUM(O194:O207)</f>
        <v>29401</v>
      </c>
      <c r="P193" s="2" t="n">
        <f aca="false">SUM(P194:P207)</f>
        <v>26874</v>
      </c>
      <c r="Q193" s="2" t="n">
        <f aca="false">SUM(Q194:Q207)</f>
        <v>25585</v>
      </c>
      <c r="R193" s="2" t="n">
        <f aca="false">SUM(R194:R207)</f>
        <v>29417</v>
      </c>
      <c r="S193" s="2" t="n">
        <f aca="false">SUM(S194:S207)</f>
        <v>30955</v>
      </c>
    </row>
    <row r="194" customFormat="false" ht="12.75" hidden="false" customHeight="false" outlineLevel="0" collapsed="false">
      <c r="A194" s="8"/>
      <c r="B194" s="0" t="s">
        <v>132</v>
      </c>
      <c r="G194" s="7" t="n">
        <v>2</v>
      </c>
      <c r="H194" s="0" t="n">
        <v>389</v>
      </c>
      <c r="I194" s="0" t="n">
        <v>369</v>
      </c>
      <c r="J194" s="0" t="n">
        <v>398</v>
      </c>
      <c r="K194" s="0" t="n">
        <v>398</v>
      </c>
      <c r="L194" s="10" t="n">
        <v>433</v>
      </c>
      <c r="M194" s="10" t="n">
        <v>393</v>
      </c>
      <c r="N194" s="10" t="n">
        <v>409</v>
      </c>
      <c r="O194" s="10" t="n">
        <v>427</v>
      </c>
      <c r="P194" s="0" t="n">
        <v>425</v>
      </c>
      <c r="Q194" s="0" t="n">
        <v>469</v>
      </c>
      <c r="R194" s="10" t="n">
        <v>431</v>
      </c>
      <c r="S194" s="0" t="n">
        <v>443</v>
      </c>
    </row>
    <row r="195" customFormat="false" ht="12.75" hidden="false" customHeight="false" outlineLevel="0" collapsed="false">
      <c r="A195" s="8"/>
      <c r="B195" s="0" t="s">
        <v>25</v>
      </c>
      <c r="G195" s="7" t="n">
        <v>2</v>
      </c>
      <c r="H195" s="0" t="n">
        <v>1493</v>
      </c>
      <c r="I195" s="0" t="n">
        <v>1867</v>
      </c>
      <c r="J195" s="0" t="n">
        <v>1910</v>
      </c>
      <c r="K195" s="0" t="n">
        <v>2152</v>
      </c>
      <c r="L195" s="10" t="n">
        <v>2048</v>
      </c>
      <c r="M195" s="10" t="n">
        <v>1733</v>
      </c>
      <c r="N195" s="10" t="n">
        <v>1922</v>
      </c>
      <c r="O195" s="10" t="n">
        <v>2520</v>
      </c>
      <c r="P195" s="0" t="n">
        <v>2174</v>
      </c>
      <c r="Q195" s="0" t="n">
        <v>2642</v>
      </c>
      <c r="R195" s="10" t="n">
        <v>2089</v>
      </c>
      <c r="S195" s="0" t="n">
        <v>2099</v>
      </c>
    </row>
    <row r="196" customFormat="false" ht="12.75" hidden="false" customHeight="false" outlineLevel="0" collapsed="false">
      <c r="A196" s="8"/>
      <c r="B196" s="0" t="s">
        <v>133</v>
      </c>
      <c r="G196" s="7" t="n">
        <v>2</v>
      </c>
      <c r="H196" s="0" t="n">
        <v>0</v>
      </c>
      <c r="I196" s="0" t="n">
        <v>0</v>
      </c>
      <c r="J196" s="0" t="n">
        <v>0</v>
      </c>
      <c r="K196" s="0" t="n">
        <v>0</v>
      </c>
      <c r="L196" s="10" t="n">
        <v>0</v>
      </c>
      <c r="M196" s="10" t="n">
        <v>0</v>
      </c>
      <c r="N196" s="10" t="n">
        <v>0</v>
      </c>
      <c r="O196" s="10" t="n">
        <v>0</v>
      </c>
      <c r="P196" s="0" t="n">
        <v>0</v>
      </c>
      <c r="Q196" s="0" t="n">
        <v>0</v>
      </c>
      <c r="R196" s="10" t="n">
        <v>0</v>
      </c>
      <c r="S196" s="0" t="n">
        <v>0</v>
      </c>
    </row>
    <row r="197" customFormat="false" ht="12.75" hidden="false" customHeight="false" outlineLevel="0" collapsed="false">
      <c r="A197" s="8"/>
      <c r="B197" s="0" t="s">
        <v>134</v>
      </c>
      <c r="G197" s="7" t="n">
        <v>2</v>
      </c>
      <c r="H197" s="0" t="n">
        <v>1960</v>
      </c>
      <c r="I197" s="0" t="n">
        <v>1628</v>
      </c>
      <c r="J197" s="0" t="n">
        <v>1983</v>
      </c>
      <c r="K197" s="0" t="n">
        <v>1711</v>
      </c>
      <c r="L197" s="10" t="n">
        <v>1834</v>
      </c>
      <c r="M197" s="10" t="n">
        <v>1760</v>
      </c>
      <c r="N197" s="10" t="n">
        <v>1780</v>
      </c>
      <c r="O197" s="10" t="n">
        <v>1887</v>
      </c>
      <c r="P197" s="0" t="n">
        <v>1766</v>
      </c>
      <c r="Q197" s="0" t="n">
        <v>2059</v>
      </c>
      <c r="R197" s="10" t="n">
        <v>1816</v>
      </c>
      <c r="S197" s="0" t="n">
        <v>2032</v>
      </c>
    </row>
    <row r="198" customFormat="false" ht="12.75" hidden="false" customHeight="false" outlineLevel="0" collapsed="false">
      <c r="A198" s="8"/>
      <c r="B198" s="0" t="s">
        <v>135</v>
      </c>
      <c r="G198" s="7" t="n">
        <v>2</v>
      </c>
      <c r="H198" s="0" t="n">
        <v>222</v>
      </c>
      <c r="I198" s="0" t="n">
        <v>191</v>
      </c>
      <c r="J198" s="0" t="n">
        <v>226</v>
      </c>
      <c r="K198" s="0" t="n">
        <v>229</v>
      </c>
      <c r="L198" s="10" t="n">
        <v>241</v>
      </c>
      <c r="M198" s="10" t="n">
        <v>253</v>
      </c>
      <c r="N198" s="10" t="n">
        <v>264</v>
      </c>
      <c r="O198" s="10" t="n">
        <v>261</v>
      </c>
      <c r="P198" s="0" t="n">
        <v>258</v>
      </c>
      <c r="Q198" s="0" t="n">
        <v>268</v>
      </c>
      <c r="R198" s="10" t="n">
        <v>335</v>
      </c>
      <c r="S198" s="0" t="n">
        <v>376</v>
      </c>
    </row>
    <row r="199" customFormat="false" ht="12.75" hidden="false" customHeight="false" outlineLevel="0" collapsed="false">
      <c r="A199" s="8"/>
      <c r="B199" s="0" t="s">
        <v>136</v>
      </c>
      <c r="G199" s="7" t="n">
        <v>2</v>
      </c>
      <c r="H199" s="0" t="n">
        <v>5570</v>
      </c>
      <c r="I199" s="0" t="n">
        <v>6225</v>
      </c>
      <c r="J199" s="0" t="n">
        <v>7290</v>
      </c>
      <c r="K199" s="0" t="n">
        <v>6227</v>
      </c>
      <c r="L199" s="10" t="n">
        <v>11678</v>
      </c>
      <c r="M199" s="10" t="n">
        <v>5756</v>
      </c>
      <c r="N199" s="10" t="n">
        <v>5328</v>
      </c>
      <c r="O199" s="10" t="n">
        <v>6641</v>
      </c>
      <c r="P199" s="0" t="n">
        <v>5644</v>
      </c>
      <c r="Q199" s="0" t="n">
        <v>5595</v>
      </c>
      <c r="R199" s="10" t="n">
        <v>5418</v>
      </c>
      <c r="S199" s="0" t="n">
        <v>5657</v>
      </c>
    </row>
    <row r="200" customFormat="false" ht="12.75" hidden="false" customHeight="false" outlineLevel="0" collapsed="false">
      <c r="A200" s="8"/>
      <c r="B200" s="0" t="s">
        <v>137</v>
      </c>
      <c r="G200" s="7" t="n">
        <v>2</v>
      </c>
      <c r="H200" s="0" t="n">
        <v>1081</v>
      </c>
      <c r="I200" s="0" t="n">
        <v>1119</v>
      </c>
      <c r="J200" s="0" t="n">
        <v>1183</v>
      </c>
      <c r="K200" s="0" t="n">
        <v>1114</v>
      </c>
      <c r="L200" s="10" t="n">
        <v>1201</v>
      </c>
      <c r="M200" s="10" t="n">
        <v>1489</v>
      </c>
      <c r="N200" s="10" t="n">
        <v>1449</v>
      </c>
      <c r="O200" s="10" t="n">
        <v>1535</v>
      </c>
      <c r="P200" s="0" t="n">
        <v>1384</v>
      </c>
      <c r="Q200" s="0" t="n">
        <v>1477</v>
      </c>
      <c r="R200" s="10" t="n">
        <v>1159</v>
      </c>
      <c r="S200" s="0" t="n">
        <v>1516</v>
      </c>
    </row>
    <row r="201" customFormat="false" ht="12.75" hidden="false" customHeight="false" outlineLevel="0" collapsed="false">
      <c r="A201" s="8"/>
      <c r="B201" s="0" t="s">
        <v>138</v>
      </c>
      <c r="G201" s="7" t="n">
        <v>2</v>
      </c>
      <c r="H201" s="0" t="n">
        <v>0</v>
      </c>
      <c r="I201" s="0" t="n">
        <v>0</v>
      </c>
      <c r="J201" s="0" t="n">
        <v>0</v>
      </c>
      <c r="K201" s="0" t="n">
        <v>0</v>
      </c>
      <c r="L201" s="10" t="n">
        <v>0</v>
      </c>
      <c r="M201" s="10" t="n">
        <v>0</v>
      </c>
      <c r="N201" s="10" t="n">
        <v>0</v>
      </c>
      <c r="O201" s="10" t="n">
        <v>0</v>
      </c>
      <c r="P201" s="0" t="n">
        <v>0</v>
      </c>
      <c r="Q201" s="0" t="n">
        <v>0</v>
      </c>
      <c r="R201" s="10" t="n">
        <v>0</v>
      </c>
      <c r="S201" s="0" t="n">
        <v>0</v>
      </c>
    </row>
    <row r="202" customFormat="false" ht="12.75" hidden="false" customHeight="false" outlineLevel="0" collapsed="false">
      <c r="A202" s="8"/>
      <c r="B202" s="0" t="s">
        <v>139</v>
      </c>
      <c r="G202" s="7" t="n">
        <v>2</v>
      </c>
      <c r="H202" s="0" t="n">
        <v>2801</v>
      </c>
      <c r="I202" s="0" t="n">
        <v>24</v>
      </c>
      <c r="J202" s="0" t="n">
        <v>38</v>
      </c>
      <c r="K202" s="0" t="n">
        <v>79</v>
      </c>
      <c r="L202" s="10" t="n">
        <v>48</v>
      </c>
      <c r="M202" s="10" t="n">
        <v>1223</v>
      </c>
      <c r="N202" s="10" t="n">
        <v>2865</v>
      </c>
      <c r="O202" s="10" t="n">
        <v>4709</v>
      </c>
      <c r="P202" s="0" t="n">
        <v>3214</v>
      </c>
      <c r="Q202" s="0" t="n">
        <v>495</v>
      </c>
      <c r="R202" s="10" t="n">
        <v>3826</v>
      </c>
      <c r="S202" s="0" t="n">
        <v>3158</v>
      </c>
    </row>
    <row r="203" customFormat="false" ht="12.75" hidden="false" customHeight="false" outlineLevel="0" collapsed="false">
      <c r="A203" s="8"/>
      <c r="B203" s="0" t="s">
        <v>140</v>
      </c>
      <c r="G203" s="7" t="n">
        <v>2</v>
      </c>
      <c r="H203" s="0" t="n">
        <v>15700</v>
      </c>
      <c r="I203" s="0" t="n">
        <v>13572</v>
      </c>
      <c r="J203" s="0" t="n">
        <v>12839</v>
      </c>
      <c r="K203" s="0" t="n">
        <v>11539</v>
      </c>
      <c r="L203" s="10" t="n">
        <v>12627</v>
      </c>
      <c r="M203" s="10" t="n">
        <v>14549</v>
      </c>
      <c r="N203" s="10" t="n">
        <v>12801</v>
      </c>
      <c r="O203" s="10" t="n">
        <v>11313</v>
      </c>
      <c r="P203" s="0" t="n">
        <v>11844</v>
      </c>
      <c r="Q203" s="0" t="n">
        <v>12420</v>
      </c>
      <c r="R203" s="10" t="n">
        <v>14211</v>
      </c>
      <c r="S203" s="0" t="n">
        <v>15417</v>
      </c>
    </row>
    <row r="204" customFormat="false" ht="12.75" hidden="false" customHeight="false" outlineLevel="0" collapsed="false">
      <c r="A204" s="8"/>
      <c r="B204" s="0" t="s">
        <v>141</v>
      </c>
      <c r="G204" s="7" t="n">
        <v>2</v>
      </c>
      <c r="H204" s="0" t="n">
        <v>0</v>
      </c>
      <c r="I204" s="0" t="n">
        <v>0</v>
      </c>
      <c r="J204" s="0" t="n">
        <v>0</v>
      </c>
      <c r="K204" s="0" t="n">
        <v>0</v>
      </c>
      <c r="L204" s="10" t="n">
        <v>0</v>
      </c>
      <c r="M204" s="10" t="n">
        <v>0</v>
      </c>
      <c r="N204" s="10" t="n">
        <v>0</v>
      </c>
      <c r="O204" s="10" t="n">
        <v>0</v>
      </c>
      <c r="P204" s="0" t="n">
        <v>0</v>
      </c>
      <c r="Q204" s="0" t="n">
        <v>0</v>
      </c>
      <c r="R204" s="10" t="n">
        <v>0</v>
      </c>
      <c r="S204" s="0" t="n">
        <v>0</v>
      </c>
    </row>
    <row r="205" customFormat="false" ht="12.75" hidden="false" customHeight="false" outlineLevel="0" collapsed="false">
      <c r="A205" s="8"/>
      <c r="B205" s="0" t="s">
        <v>142</v>
      </c>
      <c r="G205" s="7" t="n">
        <v>2</v>
      </c>
      <c r="H205" s="0" t="n">
        <v>0</v>
      </c>
      <c r="I205" s="0" t="n">
        <v>0</v>
      </c>
      <c r="J205" s="0" t="n">
        <v>0</v>
      </c>
      <c r="K205" s="0" t="n">
        <v>0</v>
      </c>
      <c r="L205" s="10" t="n">
        <v>0</v>
      </c>
      <c r="M205" s="10" t="n">
        <v>0</v>
      </c>
      <c r="N205" s="10" t="n">
        <v>0</v>
      </c>
      <c r="O205" s="10" t="n">
        <v>0</v>
      </c>
      <c r="P205" s="0" t="n">
        <v>0</v>
      </c>
      <c r="Q205" s="0" t="n">
        <v>0</v>
      </c>
      <c r="R205" s="10" t="n">
        <v>0</v>
      </c>
      <c r="S205" s="0" t="n">
        <v>0</v>
      </c>
    </row>
    <row r="206" customFormat="false" ht="12.75" hidden="false" customHeight="false" outlineLevel="0" collapsed="false">
      <c r="A206" s="8"/>
      <c r="B206" s="0" t="s">
        <v>143</v>
      </c>
      <c r="G206" s="7" t="n">
        <v>2</v>
      </c>
      <c r="H206" s="0" t="n">
        <v>125</v>
      </c>
      <c r="I206" s="0" t="n">
        <v>202</v>
      </c>
      <c r="J206" s="0" t="n">
        <v>137</v>
      </c>
      <c r="K206" s="0" t="n">
        <v>161</v>
      </c>
      <c r="L206" s="10" t="n">
        <v>141</v>
      </c>
      <c r="M206" s="10" t="n">
        <v>133</v>
      </c>
      <c r="N206" s="10" t="n">
        <v>107</v>
      </c>
      <c r="O206" s="10" t="n">
        <v>108</v>
      </c>
      <c r="P206" s="0" t="n">
        <v>165</v>
      </c>
      <c r="Q206" s="0" t="n">
        <v>160</v>
      </c>
      <c r="R206" s="10" t="n">
        <v>132</v>
      </c>
      <c r="S206" s="0" t="n">
        <v>257</v>
      </c>
    </row>
    <row r="207" customFormat="false" ht="12.75" hidden="false" customHeight="false" outlineLevel="0" collapsed="false">
      <c r="A207" s="8"/>
      <c r="B207" s="0" t="s">
        <v>144</v>
      </c>
      <c r="G207" s="7" t="n">
        <v>2</v>
      </c>
      <c r="H207" s="0" t="n">
        <v>0</v>
      </c>
      <c r="I207" s="0" t="n">
        <v>0</v>
      </c>
      <c r="J207" s="0" t="n">
        <v>0</v>
      </c>
      <c r="K207" s="0" t="n">
        <v>0</v>
      </c>
      <c r="L207" s="10" t="n">
        <v>0</v>
      </c>
      <c r="M207" s="10" t="n">
        <v>0</v>
      </c>
      <c r="N207" s="10" t="n">
        <v>0</v>
      </c>
      <c r="O207" s="10" t="n">
        <v>0</v>
      </c>
      <c r="P207" s="0" t="n">
        <v>0</v>
      </c>
      <c r="Q207" s="0" t="n">
        <v>0</v>
      </c>
      <c r="R207" s="10" t="n">
        <v>0</v>
      </c>
      <c r="S207" s="0" t="n">
        <v>0</v>
      </c>
    </row>
    <row r="208" customFormat="false" ht="12.75" hidden="false" customHeight="false" outlineLevel="0" collapsed="false">
      <c r="A208" s="5" t="s">
        <v>131</v>
      </c>
      <c r="B208" s="1" t="s">
        <v>145</v>
      </c>
      <c r="C208" s="1"/>
      <c r="D208" s="1"/>
      <c r="E208" s="1"/>
      <c r="F208" s="1"/>
      <c r="G208" s="5"/>
      <c r="H208" s="1" t="n">
        <f aca="false">SUM(H178+H193)</f>
        <v>104018</v>
      </c>
      <c r="I208" s="1" t="n">
        <f aca="false">SUM(I178+I193)</f>
        <v>96342</v>
      </c>
      <c r="J208" s="1" t="n">
        <f aca="false">SUM(J178+J193)</f>
        <v>103011</v>
      </c>
      <c r="K208" s="1" t="n">
        <f aca="false">SUM(K178+K193)</f>
        <v>99098</v>
      </c>
      <c r="L208" s="1" t="n">
        <f aca="false">SUM(L178+L193)</f>
        <v>116754</v>
      </c>
      <c r="M208" s="1" t="n">
        <f aca="false">SUM(M178+M193)</f>
        <v>142307</v>
      </c>
      <c r="N208" s="1" t="n">
        <f aca="false">SUM(N178+N193)</f>
        <v>176074</v>
      </c>
      <c r="O208" s="1" t="n">
        <f aca="false">SUM(O178+O193)</f>
        <v>165235</v>
      </c>
      <c r="P208" s="1" t="n">
        <f aca="false">SUM(P178+P193)</f>
        <v>129051</v>
      </c>
      <c r="Q208" s="1" t="n">
        <f aca="false">SUM(Q178+Q193)</f>
        <v>125659</v>
      </c>
      <c r="R208" s="1" t="n">
        <f aca="false">SUM(R178+R193)</f>
        <v>118824</v>
      </c>
      <c r="S208" s="1" t="n">
        <f aca="false">SUM(S178+S193)</f>
        <v>115452</v>
      </c>
    </row>
    <row r="209" customFormat="false" ht="12.75" hidden="false" customHeight="false" outlineLevel="0" collapsed="false">
      <c r="A209" s="2"/>
      <c r="G209" s="7"/>
    </row>
    <row r="210" customFormat="false" ht="12.75" hidden="false" customHeight="false" outlineLevel="0" collapsed="false">
      <c r="A210" s="8"/>
      <c r="B210" s="0" t="s">
        <v>146</v>
      </c>
      <c r="E210" s="0" t="n">
        <v>6171</v>
      </c>
      <c r="G210" s="7" t="n">
        <v>1</v>
      </c>
      <c r="H210" s="0" t="n">
        <v>245</v>
      </c>
      <c r="I210" s="0" t="n">
        <v>232</v>
      </c>
      <c r="J210" s="0" t="n">
        <v>231</v>
      </c>
      <c r="K210" s="0" t="n">
        <v>350</v>
      </c>
      <c r="L210" s="0" t="n">
        <v>644</v>
      </c>
      <c r="M210" s="0" t="n">
        <v>1039</v>
      </c>
      <c r="N210" s="0" t="n">
        <v>1121</v>
      </c>
      <c r="O210" s="0" t="n">
        <v>538</v>
      </c>
      <c r="P210" s="0" t="n">
        <v>551</v>
      </c>
      <c r="Q210" s="0" t="n">
        <v>199</v>
      </c>
      <c r="R210" s="0" t="n">
        <v>126</v>
      </c>
      <c r="S210" s="0" t="n">
        <v>126</v>
      </c>
    </row>
    <row r="211" customFormat="false" ht="12.75" hidden="false" customHeight="false" outlineLevel="0" collapsed="false">
      <c r="A211" s="5" t="n">
        <v>6172</v>
      </c>
      <c r="B211" s="1" t="s">
        <v>147</v>
      </c>
      <c r="C211" s="1"/>
      <c r="D211" s="1"/>
      <c r="E211" s="1"/>
      <c r="F211" s="1"/>
      <c r="G211" s="1"/>
      <c r="H211" s="1" t="n">
        <f aca="false">SUM(H210)</f>
        <v>245</v>
      </c>
      <c r="I211" s="1" t="n">
        <f aca="false">SUM(I210)</f>
        <v>232</v>
      </c>
      <c r="J211" s="1" t="n">
        <f aca="false">SUM(J210)</f>
        <v>231</v>
      </c>
      <c r="K211" s="1" t="n">
        <f aca="false">SUM(K210)</f>
        <v>350</v>
      </c>
      <c r="L211" s="1" t="n">
        <f aca="false">SUM(L210)</f>
        <v>644</v>
      </c>
      <c r="M211" s="1" t="n">
        <f aca="false">SUM(M210)</f>
        <v>1039</v>
      </c>
      <c r="N211" s="1" t="n">
        <f aca="false">SUM(N210)</f>
        <v>1121</v>
      </c>
      <c r="O211" s="1" t="n">
        <f aca="false">SUM(O210)</f>
        <v>538</v>
      </c>
      <c r="P211" s="1" t="n">
        <f aca="false">SUM(P210)</f>
        <v>551</v>
      </c>
      <c r="Q211" s="1" t="n">
        <f aca="false">SUM(Q210)</f>
        <v>199</v>
      </c>
      <c r="R211" s="1" t="n">
        <f aca="false">SUM(R210)</f>
        <v>126</v>
      </c>
      <c r="S211" s="1" t="n">
        <f aca="false">SUM(S210)</f>
        <v>126</v>
      </c>
    </row>
    <row r="212" customFormat="false" ht="12.75" hidden="false" customHeight="false" outlineLevel="0" collapsed="false">
      <c r="A212" s="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customFormat="false" ht="12.75" hidden="false" customHeight="false" outlineLevel="0" collapsed="false">
      <c r="A213" s="8"/>
      <c r="B213" s="0" t="s">
        <v>148</v>
      </c>
      <c r="E213" s="0" t="n">
        <v>5114</v>
      </c>
      <c r="G213" s="7" t="n">
        <v>1</v>
      </c>
      <c r="H213" s="0" t="n">
        <f aca="false">SUM(H216)</f>
        <v>1321</v>
      </c>
      <c r="I213" s="0" t="n">
        <f aca="false">SUM(I216)</f>
        <v>1304</v>
      </c>
      <c r="J213" s="0" t="n">
        <f aca="false">SUM(J216)</f>
        <v>1282</v>
      </c>
      <c r="K213" s="0" t="n">
        <f aca="false">SUM(K216)</f>
        <v>1249</v>
      </c>
      <c r="L213" s="0" t="n">
        <f aca="false">SUM(L216)</f>
        <v>1364</v>
      </c>
      <c r="M213" s="0" t="n">
        <f aca="false">SUM(M216)</f>
        <v>1472</v>
      </c>
      <c r="N213" s="0" t="n">
        <f aca="false">SUM(N216)</f>
        <v>1558</v>
      </c>
      <c r="O213" s="0" t="n">
        <f aca="false">SUM(O216)</f>
        <v>1531</v>
      </c>
      <c r="P213" s="0" t="n">
        <f aca="false">SUM(P216)</f>
        <v>1448</v>
      </c>
      <c r="Q213" s="0" t="n">
        <f aca="false">SUM(Q216)</f>
        <v>1479</v>
      </c>
      <c r="R213" s="0" t="n">
        <f aca="false">SUM(R216)</f>
        <v>1439</v>
      </c>
      <c r="S213" s="0" t="n">
        <f aca="false">SUM(S216)</f>
        <v>1366</v>
      </c>
    </row>
    <row r="214" customFormat="false" ht="12.75" hidden="false" customHeight="false" outlineLevel="0" collapsed="false">
      <c r="A214" s="8"/>
      <c r="B214" s="0" t="s">
        <v>149</v>
      </c>
      <c r="G214" s="7" t="n">
        <v>1</v>
      </c>
      <c r="H214" s="0" t="n">
        <v>268</v>
      </c>
      <c r="I214" s="0" t="n">
        <v>264</v>
      </c>
      <c r="J214" s="0" t="n">
        <v>261</v>
      </c>
      <c r="K214" s="0" t="n">
        <v>268</v>
      </c>
      <c r="L214" s="0" t="n">
        <v>302</v>
      </c>
      <c r="M214" s="0" t="n">
        <v>342</v>
      </c>
      <c r="N214" s="0" t="n">
        <v>367</v>
      </c>
      <c r="O214" s="0" t="n">
        <v>388</v>
      </c>
      <c r="P214" s="0" t="n">
        <v>338</v>
      </c>
      <c r="Q214" s="0" t="n">
        <v>370</v>
      </c>
      <c r="R214" s="0" t="n">
        <v>373</v>
      </c>
      <c r="S214" s="0" t="n">
        <v>356</v>
      </c>
    </row>
    <row r="215" customFormat="false" ht="12.75" hidden="false" customHeight="false" outlineLevel="0" collapsed="false">
      <c r="A215" s="8"/>
      <c r="B215" s="0" t="s">
        <v>150</v>
      </c>
      <c r="G215" s="7" t="n">
        <v>1</v>
      </c>
      <c r="H215" s="0" t="n">
        <v>1053</v>
      </c>
      <c r="I215" s="0" t="n">
        <v>1040</v>
      </c>
      <c r="J215" s="0" t="n">
        <v>1021</v>
      </c>
      <c r="K215" s="0" t="n">
        <v>981</v>
      </c>
      <c r="L215" s="0" t="n">
        <v>1062</v>
      </c>
      <c r="M215" s="0" t="n">
        <v>1130</v>
      </c>
      <c r="N215" s="0" t="n">
        <v>1191</v>
      </c>
      <c r="O215" s="0" t="n">
        <v>1143</v>
      </c>
      <c r="P215" s="0" t="n">
        <v>1110</v>
      </c>
      <c r="Q215" s="0" t="n">
        <v>1109</v>
      </c>
      <c r="R215" s="0" t="n">
        <v>1066</v>
      </c>
      <c r="S215" s="0" t="n">
        <v>1010</v>
      </c>
    </row>
    <row r="216" customFormat="false" ht="12.75" hidden="false" customHeight="false" outlineLevel="0" collapsed="false">
      <c r="A216" s="5" t="n">
        <v>5114</v>
      </c>
      <c r="B216" s="1" t="s">
        <v>151</v>
      </c>
      <c r="C216" s="1"/>
      <c r="D216" s="1"/>
      <c r="E216" s="1"/>
      <c r="F216" s="1"/>
      <c r="G216" s="5"/>
      <c r="H216" s="1" t="n">
        <f aca="false">SUM(H214:H215)</f>
        <v>1321</v>
      </c>
      <c r="I216" s="1" t="n">
        <f aca="false">SUM(I214:I215)</f>
        <v>1304</v>
      </c>
      <c r="J216" s="1" t="n">
        <f aca="false">SUM(J214:J215)</f>
        <v>1282</v>
      </c>
      <c r="K216" s="1" t="n">
        <f aca="false">SUM(K214:K215)</f>
        <v>1249</v>
      </c>
      <c r="L216" s="1" t="n">
        <f aca="false">SUM(L214:L215)</f>
        <v>1364</v>
      </c>
      <c r="M216" s="1" t="n">
        <f aca="false">SUM(M214:M215)</f>
        <v>1472</v>
      </c>
      <c r="N216" s="1" t="n">
        <f aca="false">SUM(N214:N215)</f>
        <v>1558</v>
      </c>
      <c r="O216" s="1" t="n">
        <f aca="false">SUM(O214:O215)</f>
        <v>1531</v>
      </c>
      <c r="P216" s="1" t="n">
        <f aca="false">SUM(P214:P215)</f>
        <v>1448</v>
      </c>
      <c r="Q216" s="1" t="n">
        <f aca="false">SUM(Q214:Q215)</f>
        <v>1479</v>
      </c>
      <c r="R216" s="1" t="n">
        <f aca="false">SUM(R214:R215)</f>
        <v>1439</v>
      </c>
      <c r="S216" s="1" t="n">
        <f aca="false">SUM(S214:S215)</f>
        <v>1366</v>
      </c>
    </row>
    <row r="217" customFormat="false" ht="12.75" hidden="false" customHeight="false" outlineLevel="0" collapsed="false">
      <c r="A217" s="2"/>
    </row>
    <row r="218" customFormat="false" ht="12.75" hidden="false" customHeight="false" outlineLevel="0" collapsed="false">
      <c r="A218" s="2"/>
    </row>
    <row r="219" customFormat="false" ht="12.75" hidden="false" customHeight="false" outlineLevel="0" collapsed="false">
      <c r="A219" s="2"/>
    </row>
    <row r="220" customFormat="false" ht="12.75" hidden="false" customHeight="false" outlineLevel="0" collapsed="false">
      <c r="A220" s="2"/>
    </row>
    <row r="221" customFormat="false" ht="12.75" hidden="false" customHeight="false" outlineLevel="0" collapsed="false">
      <c r="A221" s="1" t="s">
        <v>1</v>
      </c>
      <c r="B221" s="1" t="s">
        <v>2</v>
      </c>
      <c r="C221" s="1"/>
      <c r="D221" s="1" t="s">
        <v>0</v>
      </c>
      <c r="E221" s="1" t="s">
        <v>3</v>
      </c>
      <c r="F221" s="5" t="s">
        <v>4</v>
      </c>
      <c r="G221" s="5" t="s">
        <v>5</v>
      </c>
      <c r="H221" s="6" t="s">
        <v>6</v>
      </c>
      <c r="I221" s="6" t="s">
        <v>7</v>
      </c>
      <c r="J221" s="6" t="s">
        <v>8</v>
      </c>
      <c r="K221" s="6" t="s">
        <v>9</v>
      </c>
      <c r="L221" s="6" t="s">
        <v>10</v>
      </c>
      <c r="M221" s="6" t="s">
        <v>11</v>
      </c>
      <c r="N221" s="6" t="s">
        <v>12</v>
      </c>
      <c r="O221" s="6" t="s">
        <v>13</v>
      </c>
      <c r="P221" s="6" t="s">
        <v>14</v>
      </c>
      <c r="Q221" s="6" t="s">
        <v>15</v>
      </c>
      <c r="R221" s="6" t="s">
        <v>16</v>
      </c>
      <c r="S221" s="6" t="s">
        <v>17</v>
      </c>
    </row>
    <row r="222" customFormat="false" ht="12.75" hidden="false" customHeight="false" outlineLevel="0" collapsed="false">
      <c r="A222" s="2"/>
      <c r="G222" s="7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customFormat="false" ht="12.75" hidden="false" customHeight="false" outlineLevel="0" collapsed="false">
      <c r="A223" s="9"/>
      <c r="B223" s="10" t="s">
        <v>152</v>
      </c>
      <c r="C223" s="10"/>
      <c r="D223" s="10"/>
      <c r="E223" s="10" t="n">
        <v>5138</v>
      </c>
      <c r="F223" s="10"/>
      <c r="G223" s="11" t="n">
        <v>1</v>
      </c>
      <c r="H223" s="10" t="n">
        <v>143</v>
      </c>
      <c r="I223" s="10" t="n">
        <v>145</v>
      </c>
      <c r="J223" s="10" t="n">
        <v>148</v>
      </c>
      <c r="K223" s="10" t="n">
        <v>160</v>
      </c>
      <c r="L223" s="10" t="n">
        <v>206</v>
      </c>
      <c r="M223" s="10" t="n">
        <v>245</v>
      </c>
      <c r="N223" s="10" t="n">
        <v>284</v>
      </c>
      <c r="O223" s="10" t="n">
        <v>215</v>
      </c>
      <c r="P223" s="10" t="n">
        <v>215</v>
      </c>
      <c r="Q223" s="10" t="n">
        <v>193</v>
      </c>
      <c r="R223" s="10" t="n">
        <v>178</v>
      </c>
      <c r="S223" s="10" t="n">
        <v>170</v>
      </c>
    </row>
    <row r="224" customFormat="false" ht="12.75" hidden="false" customHeight="false" outlineLevel="0" collapsed="false">
      <c r="A224" s="14" t="n">
        <v>4387</v>
      </c>
      <c r="B224" s="15" t="s">
        <v>153</v>
      </c>
      <c r="C224" s="15"/>
      <c r="D224" s="15"/>
      <c r="E224" s="15"/>
      <c r="F224" s="15"/>
      <c r="G224" s="14"/>
      <c r="H224" s="15" t="n">
        <f aca="false">SUM(H223)</f>
        <v>143</v>
      </c>
      <c r="I224" s="15" t="n">
        <f aca="false">SUM(I223)</f>
        <v>145</v>
      </c>
      <c r="J224" s="15" t="n">
        <f aca="false">SUM(J223)</f>
        <v>148</v>
      </c>
      <c r="K224" s="15" t="n">
        <f aca="false">SUM(K223)</f>
        <v>160</v>
      </c>
      <c r="L224" s="15" t="n">
        <f aca="false">SUM(L223)</f>
        <v>206</v>
      </c>
      <c r="M224" s="15" t="n">
        <f aca="false">SUM(M223)</f>
        <v>245</v>
      </c>
      <c r="N224" s="15" t="n">
        <f aca="false">SUM(N223)</f>
        <v>284</v>
      </c>
      <c r="O224" s="15" t="n">
        <f aca="false">SUM(O223)</f>
        <v>215</v>
      </c>
      <c r="P224" s="15" t="n">
        <f aca="false">SUM(P223)</f>
        <v>215</v>
      </c>
      <c r="Q224" s="15" t="n">
        <f aca="false">SUM(Q223)</f>
        <v>193</v>
      </c>
      <c r="R224" s="15" t="n">
        <f aca="false">SUM(R223)</f>
        <v>178</v>
      </c>
      <c r="S224" s="15" t="n">
        <f aca="false">SUM(S223)</f>
        <v>170</v>
      </c>
    </row>
    <row r="225" customFormat="false" ht="12.75" hidden="false" customHeight="false" outlineLevel="0" collapsed="false">
      <c r="A225" s="8"/>
      <c r="G225" s="7"/>
    </row>
    <row r="226" customFormat="false" ht="12.75" hidden="false" customHeight="false" outlineLevel="0" collapsed="false">
      <c r="A226" s="8"/>
      <c r="B226" s="0" t="s">
        <v>154</v>
      </c>
      <c r="E226" s="0" t="n">
        <v>5043</v>
      </c>
      <c r="G226" s="7" t="n">
        <v>1</v>
      </c>
      <c r="H226" s="0" t="n">
        <v>530</v>
      </c>
      <c r="I226" s="0" t="n">
        <v>446</v>
      </c>
      <c r="J226" s="0" t="n">
        <v>521</v>
      </c>
      <c r="K226" s="0" t="n">
        <v>516</v>
      </c>
      <c r="L226" s="0" t="n">
        <v>743</v>
      </c>
      <c r="M226" s="0" t="n">
        <v>1033</v>
      </c>
      <c r="N226" s="0" t="n">
        <v>1571</v>
      </c>
      <c r="O226" s="0" t="n">
        <v>1439</v>
      </c>
      <c r="P226" s="0" t="n">
        <v>940</v>
      </c>
      <c r="Q226" s="0" t="n">
        <v>895</v>
      </c>
      <c r="R226" s="0" t="n">
        <v>675</v>
      </c>
      <c r="S226" s="0" t="n">
        <v>569</v>
      </c>
      <c r="T226" s="0" t="n">
        <f aca="false">SUM(G226:S226)</f>
        <v>9879</v>
      </c>
    </row>
    <row r="227" customFormat="false" ht="12.75" hidden="false" customHeight="false" outlineLevel="0" collapsed="false">
      <c r="A227" s="5" t="n">
        <v>5043</v>
      </c>
      <c r="B227" s="1" t="s">
        <v>155</v>
      </c>
      <c r="C227" s="1"/>
      <c r="D227" s="1"/>
      <c r="E227" s="1"/>
      <c r="F227" s="1"/>
      <c r="G227" s="5"/>
      <c r="H227" s="1" t="n">
        <f aca="false">SUM(H226)</f>
        <v>530</v>
      </c>
      <c r="I227" s="1" t="n">
        <f aca="false">SUM(I226)</f>
        <v>446</v>
      </c>
      <c r="J227" s="1" t="n">
        <f aca="false">SUM(J226)</f>
        <v>521</v>
      </c>
      <c r="K227" s="1" t="n">
        <f aca="false">SUM(K226)</f>
        <v>516</v>
      </c>
      <c r="L227" s="1" t="n">
        <f aca="false">SUM(L226)</f>
        <v>743</v>
      </c>
      <c r="M227" s="1" t="n">
        <f aca="false">SUM(M226)</f>
        <v>1033</v>
      </c>
      <c r="N227" s="1" t="n">
        <f aca="false">SUM(N226)</f>
        <v>1571</v>
      </c>
      <c r="O227" s="1" t="n">
        <f aca="false">SUM(O226)</f>
        <v>1439</v>
      </c>
      <c r="P227" s="1" t="n">
        <f aca="false">SUM(P226)</f>
        <v>940</v>
      </c>
      <c r="Q227" s="1" t="n">
        <f aca="false">SUM(Q226)</f>
        <v>895</v>
      </c>
      <c r="R227" s="1" t="n">
        <f aca="false">SUM(R226)</f>
        <v>675</v>
      </c>
      <c r="S227" s="1" t="n">
        <f aca="false">SUM(S226)</f>
        <v>569</v>
      </c>
    </row>
    <row r="228" customFormat="false" ht="12.75" hidden="false" customHeight="false" outlineLevel="0" collapsed="false">
      <c r="A228" s="8"/>
      <c r="G228" s="7"/>
    </row>
    <row r="229" customFormat="false" ht="12.75" hidden="false" customHeight="false" outlineLevel="0" collapsed="false">
      <c r="A229" s="9"/>
      <c r="B229" s="10" t="s">
        <v>156</v>
      </c>
      <c r="C229" s="10"/>
      <c r="D229" s="10"/>
      <c r="E229" s="10"/>
      <c r="F229" s="10"/>
      <c r="G229" s="11" t="n">
        <v>1</v>
      </c>
      <c r="H229" s="10" t="n">
        <f aca="false">SUM(H232)</f>
        <v>1119</v>
      </c>
      <c r="I229" s="10" t="n">
        <f aca="false">SUM(I232)</f>
        <v>1072</v>
      </c>
      <c r="J229" s="10" t="n">
        <f aca="false">SUM(J232)</f>
        <v>980</v>
      </c>
      <c r="K229" s="10" t="n">
        <f aca="false">SUM(K232)</f>
        <v>1167</v>
      </c>
      <c r="L229" s="10" t="n">
        <f aca="false">SUM(L232)</f>
        <v>1396</v>
      </c>
      <c r="M229" s="10" t="n">
        <f aca="false">SUM(M232)</f>
        <v>1445</v>
      </c>
      <c r="N229" s="10" t="n">
        <f aca="false">SUM(N232)</f>
        <v>1869</v>
      </c>
      <c r="O229" s="10" t="n">
        <f aca="false">SUM(O232)</f>
        <v>1609</v>
      </c>
      <c r="P229" s="10" t="n">
        <f aca="false">SUM(P232)</f>
        <v>1263</v>
      </c>
      <c r="Q229" s="10" t="n">
        <f aca="false">SUM(Q232)</f>
        <v>1261</v>
      </c>
      <c r="R229" s="10" t="n">
        <f aca="false">SUM(R232)</f>
        <v>1139</v>
      </c>
      <c r="S229" s="10" t="n">
        <f aca="false">SUM(S232)</f>
        <v>1075</v>
      </c>
    </row>
    <row r="230" customFormat="false" ht="12.75" hidden="false" customHeight="false" outlineLevel="0" collapsed="false">
      <c r="A230" s="9"/>
      <c r="B230" s="10" t="s">
        <v>157</v>
      </c>
      <c r="C230" s="10"/>
      <c r="D230" s="10"/>
      <c r="E230" s="10"/>
      <c r="F230" s="10"/>
      <c r="G230" s="11" t="n">
        <v>1</v>
      </c>
      <c r="H230" s="10" t="n">
        <v>215</v>
      </c>
      <c r="I230" s="10" t="n">
        <v>202</v>
      </c>
      <c r="J230" s="10" t="n">
        <v>178</v>
      </c>
      <c r="K230" s="10" t="n">
        <v>289</v>
      </c>
      <c r="L230" s="10" t="n">
        <v>502</v>
      </c>
      <c r="M230" s="10" t="n">
        <v>502</v>
      </c>
      <c r="N230" s="10" t="n">
        <v>1016</v>
      </c>
      <c r="O230" s="10" t="n">
        <v>705</v>
      </c>
      <c r="P230" s="10" t="n">
        <v>320</v>
      </c>
      <c r="Q230" s="10" t="n">
        <v>385</v>
      </c>
      <c r="R230" s="10" t="n">
        <v>226</v>
      </c>
      <c r="S230" s="10" t="n">
        <v>159</v>
      </c>
    </row>
    <row r="231" customFormat="false" ht="12.75" hidden="false" customHeight="false" outlineLevel="0" collapsed="false">
      <c r="A231" s="9"/>
      <c r="B231" s="10" t="s">
        <v>158</v>
      </c>
      <c r="C231" s="10"/>
      <c r="D231" s="10"/>
      <c r="E231" s="10"/>
      <c r="F231" s="10"/>
      <c r="G231" s="11" t="n">
        <v>1</v>
      </c>
      <c r="H231" s="10" t="n">
        <v>904</v>
      </c>
      <c r="I231" s="10" t="n">
        <v>870</v>
      </c>
      <c r="J231" s="10" t="n">
        <v>802</v>
      </c>
      <c r="K231" s="10" t="n">
        <v>878</v>
      </c>
      <c r="L231" s="10" t="n">
        <v>894</v>
      </c>
      <c r="M231" s="10" t="n">
        <v>943</v>
      </c>
      <c r="N231" s="10" t="n">
        <v>853</v>
      </c>
      <c r="O231" s="10" t="n">
        <v>904</v>
      </c>
      <c r="P231" s="10" t="n">
        <v>943</v>
      </c>
      <c r="Q231" s="10" t="n">
        <v>876</v>
      </c>
      <c r="R231" s="10" t="n">
        <v>913</v>
      </c>
      <c r="S231" s="10" t="n">
        <v>916</v>
      </c>
    </row>
    <row r="232" customFormat="false" ht="12.75" hidden="false" customHeight="false" outlineLevel="0" collapsed="false">
      <c r="A232" s="14" t="s">
        <v>159</v>
      </c>
      <c r="B232" s="15" t="s">
        <v>160</v>
      </c>
      <c r="C232" s="15"/>
      <c r="D232" s="15"/>
      <c r="E232" s="15"/>
      <c r="F232" s="15"/>
      <c r="G232" s="14"/>
      <c r="H232" s="15" t="n">
        <f aca="false">SUM(H230:H231)</f>
        <v>1119</v>
      </c>
      <c r="I232" s="15" t="n">
        <f aca="false">SUM(I230:I231)</f>
        <v>1072</v>
      </c>
      <c r="J232" s="15" t="n">
        <f aca="false">SUM(J230:J231)</f>
        <v>980</v>
      </c>
      <c r="K232" s="15" t="n">
        <f aca="false">SUM(K230:K231)</f>
        <v>1167</v>
      </c>
      <c r="L232" s="15" t="n">
        <f aca="false">SUM(L230:L231)</f>
        <v>1396</v>
      </c>
      <c r="M232" s="15" t="n">
        <f aca="false">SUM(M230:M231)</f>
        <v>1445</v>
      </c>
      <c r="N232" s="15" t="n">
        <f aca="false">SUM(N230:N231)</f>
        <v>1869</v>
      </c>
      <c r="O232" s="15" t="n">
        <f aca="false">SUM(O230:O231)</f>
        <v>1609</v>
      </c>
      <c r="P232" s="15" t="n">
        <f aca="false">SUM(P230:P231)</f>
        <v>1263</v>
      </c>
      <c r="Q232" s="15" t="n">
        <f aca="false">SUM(Q230:Q231)</f>
        <v>1261</v>
      </c>
      <c r="R232" s="15" t="n">
        <f aca="false">SUM(R230:R231)</f>
        <v>1139</v>
      </c>
      <c r="S232" s="15" t="n">
        <f aca="false">SUM(S230:S231)</f>
        <v>1075</v>
      </c>
    </row>
    <row r="233" customFormat="false" ht="12.75" hidden="false" customHeight="false" outlineLevel="0" collapsed="false">
      <c r="A233" s="19"/>
      <c r="B233" s="10"/>
      <c r="C233" s="10"/>
      <c r="D233" s="10"/>
      <c r="E233" s="10"/>
      <c r="F233" s="10"/>
      <c r="G233" s="11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customFormat="false" ht="12.75" hidden="false" customHeight="false" outlineLevel="0" collapsed="false">
      <c r="A234" s="2"/>
      <c r="G234" s="7"/>
    </row>
    <row r="235" customFormat="false" ht="12.75" hidden="false" customHeight="false" outlineLevel="0" collapsed="false">
      <c r="A235" s="8"/>
      <c r="B235" s="0" t="s">
        <v>161</v>
      </c>
      <c r="E235" s="0" t="n">
        <v>5141</v>
      </c>
      <c r="G235" s="7" t="n">
        <v>1</v>
      </c>
      <c r="H235" s="0" t="n">
        <v>148</v>
      </c>
      <c r="I235" s="0" t="n">
        <v>150</v>
      </c>
      <c r="J235" s="0" t="n">
        <v>155</v>
      </c>
      <c r="K235" s="0" t="n">
        <v>203</v>
      </c>
      <c r="L235" s="0" t="n">
        <v>323</v>
      </c>
      <c r="M235" s="0" t="n">
        <v>499</v>
      </c>
      <c r="N235" s="0" t="n">
        <v>542</v>
      </c>
      <c r="O235" s="0" t="n">
        <v>307</v>
      </c>
      <c r="P235" s="0" t="n">
        <v>300</v>
      </c>
      <c r="Q235" s="0" t="n">
        <v>197</v>
      </c>
      <c r="R235" s="0" t="n">
        <v>162</v>
      </c>
      <c r="S235" s="0" t="n">
        <v>148</v>
      </c>
    </row>
    <row r="236" customFormat="false" ht="12.75" hidden="false" customHeight="false" outlineLevel="0" collapsed="false">
      <c r="A236" s="5" t="n">
        <v>5141</v>
      </c>
      <c r="B236" s="1" t="s">
        <v>162</v>
      </c>
      <c r="C236" s="1"/>
      <c r="D236" s="1"/>
      <c r="E236" s="1"/>
      <c r="F236" s="1"/>
      <c r="G236" s="5"/>
      <c r="H236" s="1" t="n">
        <f aca="false">SUM(H235)</f>
        <v>148</v>
      </c>
      <c r="I236" s="1" t="n">
        <f aca="false">SUM(I235)</f>
        <v>150</v>
      </c>
      <c r="J236" s="1" t="n">
        <f aca="false">SUM(J235)</f>
        <v>155</v>
      </c>
      <c r="K236" s="1" t="n">
        <f aca="false">SUM(K235)</f>
        <v>203</v>
      </c>
      <c r="L236" s="1" t="n">
        <f aca="false">SUM(L235)</f>
        <v>323</v>
      </c>
      <c r="M236" s="1" t="n">
        <f aca="false">SUM(M235)</f>
        <v>499</v>
      </c>
      <c r="N236" s="1" t="n">
        <f aca="false">SUM(N235)</f>
        <v>542</v>
      </c>
      <c r="O236" s="1" t="n">
        <f aca="false">SUM(O235)</f>
        <v>307</v>
      </c>
      <c r="P236" s="1" t="n">
        <f aca="false">SUM(P235)</f>
        <v>300</v>
      </c>
      <c r="Q236" s="1" t="n">
        <f aca="false">SUM(Q235)</f>
        <v>197</v>
      </c>
      <c r="R236" s="1" t="n">
        <f aca="false">SUM(R235)</f>
        <v>162</v>
      </c>
      <c r="S236" s="1" t="n">
        <f aca="false">SUM(S235)</f>
        <v>148</v>
      </c>
    </row>
    <row r="237" customFormat="false" ht="12.75" hidden="false" customHeight="false" outlineLevel="0" collapsed="false">
      <c r="A237" s="2"/>
      <c r="G237" s="7"/>
    </row>
    <row r="238" customFormat="false" ht="12.75" hidden="false" customHeight="false" outlineLevel="0" collapsed="false">
      <c r="A238" s="9"/>
      <c r="B238" s="0" t="s">
        <v>163</v>
      </c>
      <c r="E238" s="0" t="n">
        <v>5085</v>
      </c>
      <c r="F238" s="0" t="s">
        <v>111</v>
      </c>
      <c r="G238" s="7" t="n">
        <v>1</v>
      </c>
      <c r="H238" s="10" t="n">
        <f aca="false">SUM(H244)</f>
        <v>762</v>
      </c>
      <c r="I238" s="10" t="n">
        <f aca="false">SUM(I244)</f>
        <v>801</v>
      </c>
      <c r="J238" s="10" t="n">
        <f aca="false">SUM(J244)</f>
        <v>705</v>
      </c>
      <c r="K238" s="10" t="n">
        <f aca="false">SUM(K244)</f>
        <v>599</v>
      </c>
      <c r="L238" s="10" t="n">
        <f aca="false">SUM(L244)</f>
        <v>1192</v>
      </c>
      <c r="M238" s="10" t="n">
        <f aca="false">SUM(M244)</f>
        <v>1747</v>
      </c>
      <c r="N238" s="10" t="n">
        <f aca="false">SUM(N244)</f>
        <v>1674</v>
      </c>
      <c r="O238" s="10" t="n">
        <f aca="false">SUM(O244)</f>
        <v>1236</v>
      </c>
      <c r="P238" s="10" t="n">
        <f aca="false">SUM(P244)</f>
        <v>1237</v>
      </c>
      <c r="Q238" s="10" t="n">
        <f aca="false">SUM(Q244)</f>
        <v>932</v>
      </c>
      <c r="R238" s="10" t="n">
        <f aca="false">SUM(R244)</f>
        <v>630</v>
      </c>
      <c r="S238" s="10" t="n">
        <f aca="false">SUM(S244)</f>
        <v>588</v>
      </c>
    </row>
    <row r="239" customFormat="false" ht="12.75" hidden="false" customHeight="false" outlineLevel="0" collapsed="false">
      <c r="A239" s="9"/>
      <c r="B239" s="0" t="s">
        <v>164</v>
      </c>
      <c r="G239" s="7" t="n">
        <v>1</v>
      </c>
      <c r="H239" s="10" t="n">
        <v>194</v>
      </c>
      <c r="I239" s="10" t="n">
        <v>212</v>
      </c>
      <c r="J239" s="10" t="n">
        <v>204</v>
      </c>
      <c r="K239" s="10" t="n">
        <v>260</v>
      </c>
      <c r="L239" s="10" t="n">
        <v>409</v>
      </c>
      <c r="M239" s="10" t="n">
        <v>628</v>
      </c>
      <c r="N239" s="10" t="n">
        <v>516</v>
      </c>
      <c r="O239" s="10" t="n">
        <v>458</v>
      </c>
      <c r="P239" s="10" t="n">
        <v>424</v>
      </c>
      <c r="Q239" s="10" t="n">
        <v>304</v>
      </c>
      <c r="R239" s="10" t="n">
        <v>213</v>
      </c>
      <c r="S239" s="10" t="n">
        <v>204</v>
      </c>
    </row>
    <row r="240" customFormat="false" ht="12.75" hidden="false" customHeight="false" outlineLevel="0" collapsed="false">
      <c r="A240" s="9"/>
      <c r="B240" s="0" t="s">
        <v>165</v>
      </c>
      <c r="G240" s="7" t="n">
        <v>1</v>
      </c>
      <c r="H240" s="10" t="n">
        <v>45</v>
      </c>
      <c r="I240" s="10" t="n">
        <v>40</v>
      </c>
      <c r="J240" s="10" t="n">
        <v>40</v>
      </c>
      <c r="K240" s="10" t="n">
        <v>60</v>
      </c>
      <c r="L240" s="10" t="n">
        <v>98</v>
      </c>
      <c r="M240" s="10" t="n">
        <v>130</v>
      </c>
      <c r="N240" s="10" t="n">
        <v>131</v>
      </c>
      <c r="O240" s="10" t="n">
        <v>89</v>
      </c>
      <c r="P240" s="10" t="n">
        <v>96</v>
      </c>
      <c r="Q240" s="10" t="n">
        <v>65</v>
      </c>
      <c r="R240" s="10" t="n">
        <v>51</v>
      </c>
      <c r="S240" s="10" t="n">
        <v>43</v>
      </c>
    </row>
    <row r="241" customFormat="false" ht="12.75" hidden="false" customHeight="false" outlineLevel="0" collapsed="false">
      <c r="A241" s="9"/>
      <c r="B241" s="0" t="s">
        <v>166</v>
      </c>
      <c r="G241" s="7" t="n">
        <v>1</v>
      </c>
      <c r="H241" s="10" t="n">
        <v>32</v>
      </c>
      <c r="I241" s="10" t="n">
        <v>31</v>
      </c>
      <c r="J241" s="10" t="n">
        <v>33</v>
      </c>
      <c r="K241" s="10" t="n">
        <v>59</v>
      </c>
      <c r="L241" s="10" t="n">
        <v>93</v>
      </c>
      <c r="M241" s="10" t="n">
        <v>127</v>
      </c>
      <c r="N241" s="10" t="n">
        <v>132</v>
      </c>
      <c r="O241" s="10" t="n">
        <v>85</v>
      </c>
      <c r="P241" s="10" t="n">
        <v>87</v>
      </c>
      <c r="Q241" s="10" t="n">
        <v>59</v>
      </c>
      <c r="R241" s="10" t="n">
        <v>46</v>
      </c>
      <c r="S241" s="10" t="n">
        <v>40</v>
      </c>
    </row>
    <row r="242" customFormat="false" ht="12.75" hidden="false" customHeight="false" outlineLevel="0" collapsed="false">
      <c r="A242" s="9"/>
      <c r="B242" s="0" t="s">
        <v>167</v>
      </c>
      <c r="G242" s="7" t="n">
        <v>1</v>
      </c>
      <c r="H242" s="10" t="n">
        <v>448</v>
      </c>
      <c r="I242" s="10" t="n">
        <v>476</v>
      </c>
      <c r="J242" s="10" t="n">
        <v>388</v>
      </c>
      <c r="K242" s="10" t="n">
        <v>152</v>
      </c>
      <c r="L242" s="10" t="n">
        <v>482</v>
      </c>
      <c r="M242" s="10" t="n">
        <v>679</v>
      </c>
      <c r="N242" s="10" t="n">
        <v>695</v>
      </c>
      <c r="O242" s="10" t="n">
        <v>464</v>
      </c>
      <c r="P242" s="10" t="n">
        <v>496</v>
      </c>
      <c r="Q242" s="10" t="n">
        <v>433</v>
      </c>
      <c r="R242" s="10" t="n">
        <v>261</v>
      </c>
      <c r="S242" s="10" t="n">
        <v>259</v>
      </c>
    </row>
    <row r="243" customFormat="false" ht="12.75" hidden="false" customHeight="false" outlineLevel="0" collapsed="false">
      <c r="A243" s="9"/>
      <c r="B243" s="0" t="s">
        <v>168</v>
      </c>
      <c r="G243" s="7" t="n">
        <v>1</v>
      </c>
      <c r="H243" s="10" t="n">
        <v>43</v>
      </c>
      <c r="I243" s="10" t="n">
        <v>42</v>
      </c>
      <c r="J243" s="10" t="n">
        <v>40</v>
      </c>
      <c r="K243" s="10" t="n">
        <v>68</v>
      </c>
      <c r="L243" s="10" t="n">
        <v>110</v>
      </c>
      <c r="M243" s="10" t="n">
        <v>183</v>
      </c>
      <c r="N243" s="10" t="n">
        <v>200</v>
      </c>
      <c r="O243" s="10" t="n">
        <v>140</v>
      </c>
      <c r="P243" s="10" t="n">
        <v>134</v>
      </c>
      <c r="Q243" s="10" t="n">
        <v>71</v>
      </c>
      <c r="R243" s="10" t="n">
        <v>59</v>
      </c>
      <c r="S243" s="10" t="n">
        <v>42</v>
      </c>
    </row>
    <row r="244" customFormat="false" ht="12.75" hidden="false" customHeight="false" outlineLevel="0" collapsed="false">
      <c r="A244" s="5" t="s">
        <v>169</v>
      </c>
      <c r="B244" s="1" t="s">
        <v>170</v>
      </c>
      <c r="C244" s="1"/>
      <c r="D244" s="1"/>
      <c r="E244" s="1"/>
      <c r="F244" s="1"/>
      <c r="G244" s="5"/>
      <c r="H244" s="1" t="n">
        <f aca="false">SUM(H239:H243)</f>
        <v>762</v>
      </c>
      <c r="I244" s="1" t="n">
        <f aca="false">SUM(I239:I243)</f>
        <v>801</v>
      </c>
      <c r="J244" s="1" t="n">
        <f aca="false">SUM(J239:J243)</f>
        <v>705</v>
      </c>
      <c r="K244" s="1" t="n">
        <f aca="false">SUM(K239:K243)</f>
        <v>599</v>
      </c>
      <c r="L244" s="1" t="n">
        <f aca="false">SUM(L239:L243)</f>
        <v>1192</v>
      </c>
      <c r="M244" s="1" t="n">
        <f aca="false">SUM(M239:M243)</f>
        <v>1747</v>
      </c>
      <c r="N244" s="1" t="n">
        <f aca="false">SUM(N239:N243)</f>
        <v>1674</v>
      </c>
      <c r="O244" s="1" t="n">
        <f aca="false">SUM(O239:O243)</f>
        <v>1236</v>
      </c>
      <c r="P244" s="1" t="n">
        <f aca="false">SUM(P239:P243)</f>
        <v>1237</v>
      </c>
      <c r="Q244" s="1" t="n">
        <f aca="false">SUM(Q239:Q243)</f>
        <v>932</v>
      </c>
      <c r="R244" s="1" t="n">
        <f aca="false">SUM(R239:R243)</f>
        <v>630</v>
      </c>
      <c r="S244" s="1" t="n">
        <f aca="false">SUM(S239:S243)</f>
        <v>588</v>
      </c>
    </row>
    <row r="245" customFormat="false" ht="12.75" hidden="false" customHeight="false" outlineLevel="0" collapsed="false">
      <c r="A245" s="2"/>
      <c r="G245" s="7"/>
    </row>
    <row r="246" customFormat="false" ht="12.75" hidden="false" customHeight="false" outlineLevel="0" collapsed="false">
      <c r="A246" s="8"/>
      <c r="B246" s="0" t="s">
        <v>171</v>
      </c>
      <c r="E246" s="3" t="n">
        <v>6172</v>
      </c>
      <c r="G246" s="7" t="n">
        <v>1</v>
      </c>
      <c r="H246" s="0" t="n">
        <v>1184</v>
      </c>
      <c r="I246" s="0" t="n">
        <v>1183</v>
      </c>
      <c r="J246" s="0" t="n">
        <v>1227</v>
      </c>
      <c r="K246" s="0" t="n">
        <v>1353</v>
      </c>
      <c r="L246" s="0" t="n">
        <v>1478</v>
      </c>
      <c r="M246" s="0" t="n">
        <v>1739</v>
      </c>
      <c r="N246" s="0" t="n">
        <v>2169</v>
      </c>
      <c r="O246" s="0" t="n">
        <v>1590</v>
      </c>
      <c r="P246" s="0" t="n">
        <v>1565</v>
      </c>
      <c r="Q246" s="0" t="n">
        <v>1391</v>
      </c>
      <c r="R246" s="0" t="n">
        <v>1296</v>
      </c>
      <c r="S246" s="0" t="n">
        <v>1183</v>
      </c>
    </row>
    <row r="247" customFormat="false" ht="12.75" hidden="false" customHeight="false" outlineLevel="0" collapsed="false">
      <c r="A247" s="5" t="n">
        <v>6172</v>
      </c>
      <c r="B247" s="1" t="s">
        <v>172</v>
      </c>
      <c r="C247" s="1"/>
      <c r="D247" s="1"/>
      <c r="E247" s="1"/>
      <c r="F247" s="1"/>
      <c r="G247" s="5"/>
      <c r="H247" s="1" t="n">
        <f aca="false">SUM(H246)</f>
        <v>1184</v>
      </c>
      <c r="I247" s="1" t="n">
        <f aca="false">SUM(I246)</f>
        <v>1183</v>
      </c>
      <c r="J247" s="1" t="n">
        <f aca="false">SUM(J246)</f>
        <v>1227</v>
      </c>
      <c r="K247" s="1" t="n">
        <f aca="false">SUM(K246)</f>
        <v>1353</v>
      </c>
      <c r="L247" s="1" t="n">
        <f aca="false">SUM(L246)</f>
        <v>1478</v>
      </c>
      <c r="M247" s="1" t="n">
        <f aca="false">SUM(M246)</f>
        <v>1739</v>
      </c>
      <c r="N247" s="1" t="n">
        <f aca="false">SUM(N246)</f>
        <v>2169</v>
      </c>
      <c r="O247" s="1" t="n">
        <f aca="false">SUM(O246)</f>
        <v>1590</v>
      </c>
      <c r="P247" s="1" t="n">
        <f aca="false">SUM(P246)</f>
        <v>1565</v>
      </c>
      <c r="Q247" s="1" t="n">
        <f aca="false">SUM(Q246)</f>
        <v>1391</v>
      </c>
      <c r="R247" s="1" t="n">
        <f aca="false">SUM(R246)</f>
        <v>1296</v>
      </c>
      <c r="S247" s="1" t="n">
        <f aca="false">SUM(S246)</f>
        <v>1183</v>
      </c>
    </row>
    <row r="248" customFormat="false" ht="12.75" hidden="false" customHeight="false" outlineLevel="0" collapsed="false">
      <c r="A248" s="2"/>
      <c r="G248" s="7"/>
    </row>
    <row r="249" customFormat="false" ht="12.75" hidden="false" customHeight="false" outlineLevel="0" collapsed="false">
      <c r="A249" s="8"/>
      <c r="B249" s="0" t="s">
        <v>173</v>
      </c>
      <c r="E249" s="0" t="n">
        <v>5080</v>
      </c>
      <c r="G249" s="7" t="n">
        <v>1</v>
      </c>
      <c r="H249" s="0" t="n">
        <f aca="false">SUM(H252)</f>
        <v>3774</v>
      </c>
      <c r="I249" s="0" t="n">
        <f aca="false">SUM(I252)</f>
        <v>3520</v>
      </c>
      <c r="J249" s="0" t="n">
        <f aca="false">SUM(J252)</f>
        <v>3386</v>
      </c>
      <c r="K249" s="0" t="n">
        <f aca="false">SUM(K252)</f>
        <v>4433</v>
      </c>
      <c r="L249" s="0" t="n">
        <f aca="false">SUM(L252)</f>
        <v>6822</v>
      </c>
      <c r="M249" s="0" t="n">
        <f aca="false">SUM(M252)</f>
        <v>9629</v>
      </c>
      <c r="N249" s="0" t="n">
        <f aca="false">SUM(N252)</f>
        <v>9708</v>
      </c>
      <c r="O249" s="0" t="n">
        <f aca="false">SUM(O252)</f>
        <v>6660</v>
      </c>
      <c r="P249" s="0" t="n">
        <f aca="false">SUM(P252)</f>
        <v>6790</v>
      </c>
      <c r="Q249" s="0" t="n">
        <f aca="false">SUM(Q252)</f>
        <v>4945</v>
      </c>
      <c r="R249" s="0" t="n">
        <f aca="false">SUM(R252)</f>
        <v>3580</v>
      </c>
      <c r="S249" s="0" t="n">
        <f aca="false">SUM(S252)</f>
        <v>69</v>
      </c>
      <c r="T249" s="0" t="n">
        <f aca="false">SUM(G249:S249)</f>
        <v>63317</v>
      </c>
    </row>
    <row r="250" customFormat="false" ht="12.75" hidden="false" customHeight="false" outlineLevel="0" collapsed="false">
      <c r="A250" s="8"/>
      <c r="B250" s="0" t="s">
        <v>174</v>
      </c>
      <c r="G250" s="7" t="n">
        <v>1</v>
      </c>
      <c r="H250" s="0" t="n">
        <v>3706</v>
      </c>
      <c r="I250" s="0" t="n">
        <v>3452</v>
      </c>
      <c r="J250" s="0" t="n">
        <v>3313</v>
      </c>
      <c r="K250" s="0" t="n">
        <v>4343</v>
      </c>
      <c r="L250" s="0" t="n">
        <v>6702</v>
      </c>
      <c r="M250" s="0" t="n">
        <v>9459</v>
      </c>
      <c r="N250" s="0" t="n">
        <v>9523</v>
      </c>
      <c r="O250" s="0" t="n">
        <v>6546</v>
      </c>
      <c r="P250" s="0" t="n">
        <v>6678</v>
      </c>
      <c r="Q250" s="0" t="n">
        <v>4859</v>
      </c>
      <c r="R250" s="0" t="n">
        <v>3505</v>
      </c>
      <c r="S250" s="0" t="n">
        <v>0</v>
      </c>
    </row>
    <row r="251" customFormat="false" ht="12.75" hidden="false" customHeight="false" outlineLevel="0" collapsed="false">
      <c r="A251" s="8"/>
      <c r="B251" s="0" t="s">
        <v>175</v>
      </c>
      <c r="G251" s="7" t="n">
        <v>1</v>
      </c>
      <c r="H251" s="0" t="n">
        <v>68</v>
      </c>
      <c r="I251" s="0" t="n">
        <v>68</v>
      </c>
      <c r="J251" s="0" t="n">
        <v>73</v>
      </c>
      <c r="K251" s="0" t="n">
        <v>90</v>
      </c>
      <c r="L251" s="0" t="n">
        <v>120</v>
      </c>
      <c r="M251" s="0" t="n">
        <v>170</v>
      </c>
      <c r="N251" s="0" t="n">
        <v>185</v>
      </c>
      <c r="O251" s="0" t="n">
        <v>114</v>
      </c>
      <c r="P251" s="0" t="n">
        <v>112</v>
      </c>
      <c r="Q251" s="0" t="n">
        <v>86</v>
      </c>
      <c r="R251" s="0" t="n">
        <v>75</v>
      </c>
      <c r="S251" s="0" t="n">
        <v>69</v>
      </c>
    </row>
    <row r="252" customFormat="false" ht="12.75" hidden="false" customHeight="false" outlineLevel="0" collapsed="false">
      <c r="A252" s="5" t="n">
        <v>5080</v>
      </c>
      <c r="B252" s="1" t="s">
        <v>176</v>
      </c>
      <c r="C252" s="1"/>
      <c r="D252" s="1"/>
      <c r="E252" s="1"/>
      <c r="F252" s="1"/>
      <c r="G252" s="5"/>
      <c r="H252" s="1" t="n">
        <f aca="false">SUM(H250:H251)</f>
        <v>3774</v>
      </c>
      <c r="I252" s="1" t="n">
        <f aca="false">SUM(I250:I251)</f>
        <v>3520</v>
      </c>
      <c r="J252" s="1" t="n">
        <f aca="false">SUM(J250:J251)</f>
        <v>3386</v>
      </c>
      <c r="K252" s="1" t="n">
        <f aca="false">SUM(K250:K251)</f>
        <v>4433</v>
      </c>
      <c r="L252" s="1" t="n">
        <f aca="false">SUM(L250:L251)</f>
        <v>6822</v>
      </c>
      <c r="M252" s="1" t="n">
        <f aca="false">SUM(M250:M251)</f>
        <v>9629</v>
      </c>
      <c r="N252" s="1" t="n">
        <f aca="false">SUM(N250:N251)</f>
        <v>9708</v>
      </c>
      <c r="O252" s="1" t="n">
        <f aca="false">SUM(O250:O251)</f>
        <v>6660</v>
      </c>
      <c r="P252" s="1" t="n">
        <f aca="false">SUM(P250:P251)</f>
        <v>6790</v>
      </c>
      <c r="Q252" s="1" t="n">
        <f aca="false">SUM(Q250:Q251)</f>
        <v>4945</v>
      </c>
      <c r="R252" s="1" t="n">
        <f aca="false">SUM(R250:R251)</f>
        <v>3580</v>
      </c>
      <c r="S252" s="1" t="n">
        <f aca="false">SUM(S250:S251)</f>
        <v>69</v>
      </c>
    </row>
    <row r="253" customFormat="false" ht="12.75" hidden="false" customHeight="false" outlineLevel="0" collapsed="false">
      <c r="A253" s="8"/>
      <c r="B253" s="0" t="s">
        <v>91</v>
      </c>
      <c r="G253" s="7"/>
    </row>
    <row r="254" customFormat="false" ht="12.75" hidden="false" customHeight="false" outlineLevel="0" collapsed="false">
      <c r="A254" s="8"/>
      <c r="B254" s="0" t="s">
        <v>177</v>
      </c>
      <c r="E254" s="0" t="n">
        <v>5767</v>
      </c>
      <c r="F254" s="0" t="n">
        <v>3111</v>
      </c>
      <c r="G254" s="7"/>
    </row>
    <row r="255" customFormat="false" ht="12.75" hidden="false" customHeight="false" outlineLevel="0" collapsed="false">
      <c r="A255" s="8"/>
      <c r="B255" s="0" t="s">
        <v>178</v>
      </c>
      <c r="G255" s="7" t="n">
        <v>2</v>
      </c>
      <c r="H255" s="0" t="n">
        <v>361</v>
      </c>
      <c r="I255" s="0" t="n">
        <v>377</v>
      </c>
      <c r="J255" s="0" t="n">
        <v>376</v>
      </c>
      <c r="K255" s="0" t="n">
        <v>361</v>
      </c>
      <c r="L255" s="0" t="n">
        <v>419</v>
      </c>
      <c r="M255" s="0" t="n">
        <v>391</v>
      </c>
      <c r="N255" s="0" t="n">
        <v>391</v>
      </c>
      <c r="O255" s="0" t="n">
        <v>341</v>
      </c>
      <c r="P255" s="0" t="n">
        <v>436</v>
      </c>
      <c r="Q255" s="0" t="n">
        <v>426</v>
      </c>
      <c r="R255" s="0" t="n">
        <v>390</v>
      </c>
      <c r="S255" s="0" t="n">
        <v>430</v>
      </c>
    </row>
    <row r="256" customFormat="false" ht="12.75" hidden="false" customHeight="false" outlineLevel="0" collapsed="false">
      <c r="A256" s="5" t="n">
        <v>5767</v>
      </c>
      <c r="B256" s="1" t="s">
        <v>179</v>
      </c>
      <c r="C256" s="1"/>
      <c r="D256" s="1"/>
      <c r="E256" s="1"/>
      <c r="F256" s="1"/>
      <c r="G256" s="5"/>
      <c r="H256" s="1" t="n">
        <f aca="false">SUM(H255)</f>
        <v>361</v>
      </c>
      <c r="I256" s="1" t="n">
        <f aca="false">SUM(I255)</f>
        <v>377</v>
      </c>
      <c r="J256" s="1" t="n">
        <f aca="false">SUM(J255)</f>
        <v>376</v>
      </c>
      <c r="K256" s="1" t="n">
        <f aca="false">SUM(K255)</f>
        <v>361</v>
      </c>
      <c r="L256" s="1" t="n">
        <f aca="false">SUM(L255)</f>
        <v>419</v>
      </c>
      <c r="M256" s="1" t="n">
        <f aca="false">SUM(M255)</f>
        <v>391</v>
      </c>
      <c r="N256" s="1" t="n">
        <f aca="false">SUM(N255)</f>
        <v>391</v>
      </c>
      <c r="O256" s="1" t="n">
        <f aca="false">SUM(O255)</f>
        <v>341</v>
      </c>
      <c r="P256" s="1" t="n">
        <f aca="false">SUM(P255)</f>
        <v>436</v>
      </c>
      <c r="Q256" s="1" t="n">
        <f aca="false">SUM(Q255)</f>
        <v>426</v>
      </c>
      <c r="R256" s="1" t="n">
        <f aca="false">SUM(R255)</f>
        <v>390</v>
      </c>
      <c r="S256" s="1" t="n">
        <f aca="false">SUM(S255)</f>
        <v>430</v>
      </c>
    </row>
    <row r="257" customFormat="false" ht="12.75" hidden="false" customHeight="false" outlineLevel="0" collapsed="false">
      <c r="A257" s="8"/>
      <c r="G257" s="7"/>
    </row>
    <row r="258" customFormat="false" ht="12.75" hidden="false" customHeight="false" outlineLevel="0" collapsed="false">
      <c r="A258" s="8"/>
      <c r="B258" s="0" t="s">
        <v>180</v>
      </c>
      <c r="E258" s="0" t="n">
        <v>3634</v>
      </c>
      <c r="F258" s="0" t="n">
        <v>16276</v>
      </c>
      <c r="G258" s="7" t="n">
        <v>2</v>
      </c>
      <c r="H258" s="0" t="n">
        <v>3</v>
      </c>
      <c r="I258" s="0" t="n">
        <v>0</v>
      </c>
      <c r="J258" s="0" t="n">
        <v>0</v>
      </c>
      <c r="K258" s="0" t="n">
        <v>165</v>
      </c>
      <c r="L258" s="0" t="n">
        <v>296</v>
      </c>
      <c r="M258" s="0" t="n">
        <v>195</v>
      </c>
      <c r="N258" s="0" t="n">
        <v>213</v>
      </c>
      <c r="O258" s="0" t="n">
        <v>185</v>
      </c>
      <c r="P258" s="0" t="n">
        <v>220</v>
      </c>
      <c r="Q258" s="0" t="n">
        <v>232</v>
      </c>
      <c r="R258" s="0" t="n">
        <v>0</v>
      </c>
      <c r="S258" s="0" t="n">
        <v>136</v>
      </c>
    </row>
    <row r="259" customFormat="false" ht="12.75" hidden="false" customHeight="false" outlineLevel="0" collapsed="false">
      <c r="A259" s="5" t="n">
        <v>3634</v>
      </c>
      <c r="B259" s="1" t="s">
        <v>181</v>
      </c>
      <c r="C259" s="1"/>
      <c r="D259" s="1"/>
      <c r="E259" s="1"/>
      <c r="F259" s="1"/>
      <c r="G259" s="5"/>
      <c r="H259" s="1" t="n">
        <f aca="false">SUM(H258)</f>
        <v>3</v>
      </c>
      <c r="I259" s="1" t="n">
        <f aca="false">SUM(I258)</f>
        <v>0</v>
      </c>
      <c r="J259" s="1" t="n">
        <f aca="false">SUM(J258)</f>
        <v>0</v>
      </c>
      <c r="K259" s="1" t="n">
        <f aca="false">SUM(K258)</f>
        <v>165</v>
      </c>
      <c r="L259" s="1" t="n">
        <f aca="false">SUM(L258)</f>
        <v>296</v>
      </c>
      <c r="M259" s="1" t="n">
        <f aca="false">SUM(M258)</f>
        <v>195</v>
      </c>
      <c r="N259" s="1" t="n">
        <f aca="false">SUM(N258)</f>
        <v>213</v>
      </c>
      <c r="O259" s="1" t="n">
        <f aca="false">SUM(O258)</f>
        <v>185</v>
      </c>
      <c r="P259" s="1" t="n">
        <f aca="false">SUM(P258)</f>
        <v>220</v>
      </c>
      <c r="Q259" s="1" t="n">
        <f aca="false">SUM(Q258)</f>
        <v>232</v>
      </c>
      <c r="R259" s="1" t="n">
        <f aca="false">SUM(R258)</f>
        <v>0</v>
      </c>
      <c r="S259" s="1" t="n">
        <f aca="false">SUM(S258)</f>
        <v>136</v>
      </c>
    </row>
    <row r="260" customFormat="false" ht="12.75" hidden="false" customHeight="false" outlineLevel="0" collapsed="false">
      <c r="A260" s="2"/>
      <c r="B260" s="0" t="s">
        <v>182</v>
      </c>
      <c r="G260" s="7"/>
    </row>
    <row r="261" customFormat="false" ht="12.75" hidden="false" customHeight="false" outlineLevel="0" collapsed="false">
      <c r="A261" s="8"/>
      <c r="B261" s="0" t="s">
        <v>183</v>
      </c>
      <c r="E261" s="0" t="n">
        <v>6165</v>
      </c>
      <c r="G261" s="7" t="n">
        <v>1</v>
      </c>
      <c r="H261" s="0" t="n">
        <v>57</v>
      </c>
      <c r="I261" s="0" t="n">
        <v>60</v>
      </c>
      <c r="J261" s="0" t="n">
        <v>67</v>
      </c>
      <c r="K261" s="0" t="n">
        <v>84</v>
      </c>
      <c r="L261" s="0" t="n">
        <v>166</v>
      </c>
      <c r="M261" s="0" t="n">
        <v>255</v>
      </c>
      <c r="N261" s="0" t="n">
        <v>291</v>
      </c>
      <c r="O261" s="0" t="n">
        <v>131</v>
      </c>
      <c r="P261" s="0" t="n">
        <v>133</v>
      </c>
      <c r="Q261" s="0" t="n">
        <v>86</v>
      </c>
      <c r="R261" s="0" t="n">
        <v>69</v>
      </c>
      <c r="S261" s="0" t="n">
        <v>64</v>
      </c>
    </row>
    <row r="262" customFormat="false" ht="12.75" hidden="false" customHeight="false" outlineLevel="0" collapsed="false">
      <c r="A262" s="5" t="n">
        <v>6172</v>
      </c>
      <c r="B262" s="1" t="s">
        <v>184</v>
      </c>
      <c r="C262" s="1"/>
      <c r="D262" s="1"/>
      <c r="E262" s="1"/>
      <c r="F262" s="1"/>
      <c r="G262" s="5"/>
      <c r="H262" s="1" t="n">
        <f aca="false">SUM(H261)</f>
        <v>57</v>
      </c>
      <c r="I262" s="1" t="n">
        <f aca="false">SUM(I261)</f>
        <v>60</v>
      </c>
      <c r="J262" s="1" t="n">
        <f aca="false">SUM(J261)</f>
        <v>67</v>
      </c>
      <c r="K262" s="1" t="n">
        <f aca="false">SUM(K261)</f>
        <v>84</v>
      </c>
      <c r="L262" s="1" t="n">
        <f aca="false">SUM(L261)</f>
        <v>166</v>
      </c>
      <c r="M262" s="1" t="n">
        <f aca="false">SUM(M261)</f>
        <v>255</v>
      </c>
      <c r="N262" s="1" t="n">
        <f aca="false">SUM(N261)</f>
        <v>291</v>
      </c>
      <c r="O262" s="1" t="n">
        <f aca="false">SUM(O261)</f>
        <v>131</v>
      </c>
      <c r="P262" s="1" t="n">
        <f aca="false">SUM(P261)</f>
        <v>133</v>
      </c>
      <c r="Q262" s="1" t="n">
        <f aca="false">SUM(Q261)</f>
        <v>86</v>
      </c>
      <c r="R262" s="1" t="n">
        <f aca="false">SUM(R261)</f>
        <v>69</v>
      </c>
      <c r="S262" s="1" t="n">
        <f aca="false">SUM(S261)</f>
        <v>64</v>
      </c>
    </row>
    <row r="263" customFormat="false" ht="12.75" hidden="false" customHeight="false" outlineLevel="0" collapsed="false">
      <c r="A263" s="2"/>
    </row>
    <row r="264" customFormat="false" ht="12.75" hidden="false" customHeight="false" outlineLevel="0" collapsed="false">
      <c r="A264" s="2"/>
      <c r="B264" s="0" t="s">
        <v>185</v>
      </c>
      <c r="D264" s="0" t="s">
        <v>91</v>
      </c>
      <c r="H264" s="20" t="n">
        <f aca="false">SUM(H8,H11,H14,H23,H26,H42,H45,H50,H59,H72,H80,H83,H93,H96,H101,H108,H112,H116,H125,H133,H136,H142,H146,H149,H152,H164,H167,H178)+SUM(H210,H213,H223,H226,H229,H235,H238,H246,H249,H261)</f>
        <v>134927</v>
      </c>
      <c r="I264" s="20" t="n">
        <f aca="false">SUM(I8,I11,I14,I23,I26,I42,I45,I50,I59,I72,I80,I83,I93,I96,I101,I108,I112,I116,I125,I133,I136,I142,I146,I149,I152,I164,I167,I178)+SUM(I210,I213,I223,I226,I229,I235,I238,I246,I249,I261)</f>
        <v>132784</v>
      </c>
      <c r="J264" s="20" t="n">
        <f aca="false">SUM(J8,J11,J14,J23,J26,J42,J45,J50,J59,J72,J80,J83,J93,J96,J101,J108,J112,J116,J125,J133,J136,J142,J146,J149,J152,J164,J167,J178)+SUM(J210,J213,J223,J226,J229,J235,J238,J246,J249,J261)</f>
        <v>136334</v>
      </c>
      <c r="K264" s="20" t="n">
        <f aca="false">SUM(K8,K11,K14,K23,K26,K42,K45,K50,K59,K72,K80,K83,K93,K96,K101,K108,K112,K116,K125,K133,K136,K142,K146,K149,K152,K164,K167,K178)+SUM(K210,K213,K223,K226,K229,K235,K238,K246,K249,K261)</f>
        <v>145037</v>
      </c>
      <c r="L264" s="20" t="n">
        <f aca="false">SUM(L8,L11,L14,L23,L26,L42,L45,L50,L59,L72,L80,L83,L93,L96,L101,L108,L112,L116,L125,L133,L136,L142,L146,L149,L152,L164,L167,L178)+SUM(L210,L213,L223,L226,L229,L235,L238,L246,L249,L261)</f>
        <v>174929</v>
      </c>
      <c r="M264" s="20" t="n">
        <f aca="false">SUM(M8,M11,M14,M23,M26,M42,M45,M50,M59,M72,M80,M83,M93,M96,M101,M108,M112,M116,M125,M133,M136,M142,M146,M149,M152,M164,M167,M178)+SUM(M210,M213,M223,M226,M229,M235,M238,M246,M249,M261)</f>
        <v>234477</v>
      </c>
      <c r="N264" s="20" t="n">
        <f aca="false">SUM(N8,N11,N14,N23,N26,N42,N45,N50,N59,N72,N80,N83,N93,N96,N101,N108,N112,N116,N125,N133,N136,N142,N146,N149,N152,N164,N167,N178)+SUM(N210,N213,N223,N226,N229,N235,N238,N246,N249,N261)</f>
        <v>288050</v>
      </c>
      <c r="O264" s="20" t="n">
        <f aca="false">SUM(O8,O11,O14,O23,O26,O42,O45,O50,O59,O72,O80,O83,O93,O96,O101,O108,O112,O116,O125,O133,O136,O142,O146,O149,O152,O164,O167,O178)+SUM(O210,O213,O223,O226,O229,O235,O238,O246,O249,O261)</f>
        <v>241562</v>
      </c>
      <c r="P264" s="20" t="n">
        <f aca="false">SUM(P8,P11,P14,P23,P26,P42,P45,P50,P59,P72,P80,P83,P93,P96,P101,P108,P112,P116,P125,P133,P136,P142,P146,P149,P152,P164,P167,P178)+SUM(P210,P213,P223,P226,P229,P235,P238,P246,P249,P261)</f>
        <v>198478</v>
      </c>
      <c r="Q264" s="20" t="n">
        <f aca="false">SUM(Q8,Q11,Q14,Q23,Q26,Q42,Q45,Q50,Q59,Q72,Q80,Q83,Q93,Q96,Q101,Q108,Q112,Q116,Q125,Q133,Q136,Q142,Q146,Q149,Q152,Q164,Q167,Q178)+SUM(Q210,Q213,Q223,Q226,Q229,Q235,Q238,Q246,Q249,Q261)</f>
        <v>178930</v>
      </c>
      <c r="R264" s="20" t="n">
        <f aca="false">SUM(R8,R11,R14,R23,R26,R42,R45,R50,R59,R72,R80,R83,R93,R96,R101,R108,R112,R116,R125,R133,R136,R142,R146,R149,R152,R164,R167,R178)+SUM(R210,R213,R223,R226,R229,R235,R238,R246,R249,R261)</f>
        <v>156376</v>
      </c>
      <c r="S264" s="20" t="n">
        <f aca="false">SUM(S8,S11,S14,S23,S26,S42,S45,S50,S59,S72,S80,S83,S93,S96,S101,S108,S112,S116,S125,S133,S136,S142,S146,S149,S152,S164,S167,S178)+SUM(S210,S213,S223,S226,S229,S235,S238,S246,S249,S261)</f>
        <v>143242</v>
      </c>
    </row>
    <row r="265" customFormat="false" ht="12.75" hidden="false" customHeight="false" outlineLevel="0" collapsed="false">
      <c r="A265" s="2"/>
      <c r="B265" s="0" t="s">
        <v>186</v>
      </c>
      <c r="H265" s="0" t="n">
        <f aca="false">SUM(H17,H20,H37,H56,H69,H73,H76,H87,H109,H113,H130,H139,H143,H159,H193,H255,H258)</f>
        <v>39132</v>
      </c>
      <c r="I265" s="0" t="n">
        <f aca="false">SUM(I17,I20,I37,I56,I69,I73,I76,I87,I109,I113,I130,I139,I143,I159,I193,I255,I258)</f>
        <v>36247</v>
      </c>
      <c r="J265" s="0" t="n">
        <f aca="false">SUM(J17,J20,J37,J56,J69,J73,J76,J87,J109,J113,J130,J139,J143,J159,J193,J255,J258)</f>
        <v>36087</v>
      </c>
      <c r="K265" s="0" t="n">
        <f aca="false">SUM(K17,K20,K37,K56,K69,K73,K76,K87,K109,K113,K130,K139,K143,K159,K193,K255,K258)</f>
        <v>35071</v>
      </c>
      <c r="L265" s="0" t="n">
        <f aca="false">SUM(L17,L20,L37,L56,L69,L73,L76,L87,L109,L113,L130,L139,L143,L159,L193,L255,L258)</f>
        <v>50000</v>
      </c>
      <c r="M265" s="0" t="n">
        <f aca="false">SUM(M17,M20,M37,M56,M69,M73,M76,M87,M109,M113,M130,M139,M143,M159,M193,M255,M258)</f>
        <v>50000</v>
      </c>
      <c r="N265" s="0" t="n">
        <f aca="false">SUM(N17,N20,N37,N56,N69,N73,N76,N87,N109,N113,N130,N139,N143,N159,N193,N255,N258)</f>
        <v>50000</v>
      </c>
      <c r="O265" s="0" t="n">
        <f aca="false">SUM(O17,O20,O37,O56,O69,O73,O76,O87,O109,O113,O130,O139,O143,O159,O193,O255,O258)</f>
        <v>50000</v>
      </c>
      <c r="P265" s="0" t="n">
        <f aca="false">SUM(P17,P20,P37,P56,P69,P73,P76,P87,P109,P113,P130,P139,P143,P159,P193,P255,P258)</f>
        <v>43603</v>
      </c>
      <c r="Q265" s="0" t="n">
        <f aca="false">SUM(Q17,Q20,Q37,Q56,Q69,Q73,Q76,Q87,Q109,Q113,Q130,Q139,Q143,Q159,Q193,Q255,Q258)</f>
        <v>49190</v>
      </c>
      <c r="R265" s="0" t="n">
        <f aca="false">SUM(R17,R20,R37,R56,R69,R73,R76,R87,R109,R113,R130,R139,R143,R159,R193,R255,R258)</f>
        <v>50000</v>
      </c>
      <c r="S265" s="0" t="n">
        <f aca="false">SUM(S17,S20,S37,S56,S69,S73,S76,S87,S109,S113,S130,S139,S143,S159,S193,S255,S258)</f>
        <v>46946</v>
      </c>
    </row>
    <row r="266" customFormat="false" ht="12.75" hidden="false" customHeight="false" outlineLevel="0" collapsed="false">
      <c r="A266" s="2"/>
      <c r="B266" s="0" t="s">
        <v>187</v>
      </c>
      <c r="D266" s="0" t="s">
        <v>0</v>
      </c>
      <c r="G266" s="0" t="s">
        <v>0</v>
      </c>
      <c r="H266" s="20" t="n">
        <f aca="false">SUM(H264:H265)</f>
        <v>174059</v>
      </c>
      <c r="I266" s="20" t="n">
        <f aca="false">SUM(I264:I265)</f>
        <v>169031</v>
      </c>
      <c r="J266" s="12" t="n">
        <f aca="false">SUM(J264:J265)</f>
        <v>172421</v>
      </c>
      <c r="K266" s="12" t="n">
        <f aca="false">SUM(K264:K265)</f>
        <v>180108</v>
      </c>
      <c r="L266" s="20" t="n">
        <f aca="false">SUM(L264:L265)</f>
        <v>224929</v>
      </c>
      <c r="M266" s="20" t="n">
        <f aca="false">SUM(M264:M265)</f>
        <v>284477</v>
      </c>
      <c r="N266" s="20" t="n">
        <f aca="false">SUM(N264:N265)</f>
        <v>338050</v>
      </c>
      <c r="O266" s="12" t="n">
        <f aca="false">SUM(O264:O265)</f>
        <v>291562</v>
      </c>
      <c r="P266" s="20" t="n">
        <f aca="false">SUM(P264:P265)</f>
        <v>242081</v>
      </c>
      <c r="Q266" s="20" t="n">
        <f aca="false">SUM(Q264:Q265)</f>
        <v>228120</v>
      </c>
      <c r="R266" s="12" t="n">
        <f aca="false">SUM(R264:R265)</f>
        <v>206376</v>
      </c>
      <c r="S266" s="12" t="n">
        <f aca="false">SUM(S264:S265)</f>
        <v>190188</v>
      </c>
    </row>
    <row r="267" customFormat="false" ht="12.75" hidden="false" customHeight="false" outlineLevel="0" collapsed="false">
      <c r="A267" s="2"/>
      <c r="H267" s="0" t="s">
        <v>0</v>
      </c>
      <c r="I267" s="0" t="s">
        <v>0</v>
      </c>
      <c r="J267" s="0" t="s">
        <v>0</v>
      </c>
      <c r="K267" s="0" t="s">
        <v>0</v>
      </c>
      <c r="L267" s="0" t="n">
        <v>0.938773</v>
      </c>
      <c r="M267" s="0" t="n">
        <v>0.952581</v>
      </c>
      <c r="N267" s="0" t="n">
        <v>0.891997</v>
      </c>
      <c r="O267" s="0" t="n">
        <v>0.853942</v>
      </c>
      <c r="P267" s="0" t="s">
        <v>0</v>
      </c>
      <c r="Q267" s="0" t="s">
        <v>0</v>
      </c>
      <c r="R267" s="0" t="n">
        <v>0.936891</v>
      </c>
      <c r="S267" s="0" t="s">
        <v>0</v>
      </c>
      <c r="T267" s="0" t="s">
        <v>0</v>
      </c>
    </row>
    <row r="268" customFormat="false" ht="12.75" hidden="false" customHeight="false" outlineLevel="0" collapsed="false">
      <c r="A268" s="2"/>
    </row>
    <row r="269" customFormat="false" ht="12.75" hidden="false" customHeight="false" outlineLevel="0" collapsed="false">
      <c r="A269" s="2"/>
    </row>
    <row r="270" customFormat="false" ht="12.75" hidden="false" customHeight="false" outlineLevel="0" collapsed="false">
      <c r="A270" s="2"/>
    </row>
    <row r="271" customFormat="false" ht="12.75" hidden="false" customHeight="false" outlineLevel="0" collapsed="false">
      <c r="A271" s="2"/>
    </row>
    <row r="272" customFormat="false" ht="12.75" hidden="false" customHeight="false" outlineLevel="0" collapsed="false">
      <c r="A272" s="2"/>
    </row>
    <row r="273" customFormat="false" ht="12.75" hidden="false" customHeight="false" outlineLevel="0" collapsed="false">
      <c r="A273" s="2"/>
    </row>
    <row r="274" customFormat="false" ht="12.75" hidden="false" customHeight="false" outlineLevel="0" collapsed="false">
      <c r="A274" s="2"/>
    </row>
    <row r="275" customFormat="false" ht="12.75" hidden="false" customHeight="false" outlineLevel="0" collapsed="false">
      <c r="A275" s="2"/>
    </row>
    <row r="276" customFormat="false" ht="12.75" hidden="false" customHeight="false" outlineLevel="0" collapsed="false">
      <c r="A276" s="2"/>
    </row>
    <row r="277" customFormat="false" ht="12.75" hidden="false" customHeight="false" outlineLevel="0" collapsed="false">
      <c r="A277" s="2"/>
    </row>
    <row r="278" customFormat="false" ht="12.75" hidden="false" customHeight="false" outlineLevel="0" collapsed="false">
      <c r="A278" s="2"/>
    </row>
    <row r="279" customFormat="false" ht="12.75" hidden="false" customHeight="false" outlineLevel="0" collapsed="false">
      <c r="A279" s="2"/>
    </row>
    <row r="280" customFormat="false" ht="12.75" hidden="false" customHeight="false" outlineLevel="0" collapsed="false">
      <c r="A280" s="2"/>
    </row>
    <row r="281" customFormat="false" ht="12.75" hidden="false" customHeight="false" outlineLevel="0" collapsed="false">
      <c r="A281" s="2"/>
    </row>
    <row r="282" customFormat="false" ht="12.75" hidden="false" customHeight="false" outlineLevel="0" collapsed="false">
      <c r="A282" s="2"/>
    </row>
    <row r="283" customFormat="false" ht="12.75" hidden="false" customHeight="false" outlineLevel="0" collapsed="false">
      <c r="A283" s="2"/>
    </row>
    <row r="284" customFormat="false" ht="12.75" hidden="false" customHeight="false" outlineLevel="0" collapsed="false">
      <c r="A284" s="2"/>
    </row>
    <row r="285" customFormat="false" ht="12.75" hidden="false" customHeight="false" outlineLevel="0" collapsed="false">
      <c r="A285" s="2"/>
    </row>
    <row r="286" customFormat="false" ht="12.75" hidden="false" customHeight="false" outlineLevel="0" collapsed="false">
      <c r="A286" s="2"/>
    </row>
    <row r="287" customFormat="false" ht="12.75" hidden="false" customHeight="false" outlineLevel="0" collapsed="false">
      <c r="A287" s="2"/>
    </row>
    <row r="288" customFormat="false" ht="12.75" hidden="false" customHeight="false" outlineLevel="0" collapsed="false">
      <c r="A288" s="2"/>
    </row>
    <row r="289" customFormat="false" ht="12.75" hidden="false" customHeight="false" outlineLevel="0" collapsed="false">
      <c r="A289" s="2"/>
    </row>
    <row r="290" customFormat="false" ht="12.75" hidden="false" customHeight="false" outlineLevel="0" collapsed="false">
      <c r="A290" s="2"/>
    </row>
    <row r="291" customFormat="false" ht="12.75" hidden="false" customHeight="false" outlineLevel="0" collapsed="false">
      <c r="A291" s="2"/>
    </row>
    <row r="292" customFormat="false" ht="12.75" hidden="false" customHeight="false" outlineLevel="0" collapsed="false">
      <c r="A292" s="2"/>
    </row>
    <row r="293" customFormat="false" ht="12.75" hidden="false" customHeight="false" outlineLevel="0" collapsed="false">
      <c r="A293" s="2"/>
    </row>
    <row r="294" customFormat="false" ht="12.75" hidden="false" customHeight="false" outlineLevel="0" collapsed="false">
      <c r="A294" s="2"/>
    </row>
    <row r="295" customFormat="false" ht="12.75" hidden="false" customHeight="false" outlineLevel="0" collapsed="false">
      <c r="A295" s="2"/>
    </row>
    <row r="296" customFormat="false" ht="12.75" hidden="false" customHeight="false" outlineLevel="0" collapsed="false">
      <c r="A296" s="2"/>
    </row>
    <row r="297" customFormat="false" ht="12.75" hidden="false" customHeight="false" outlineLevel="0" collapsed="false">
      <c r="A297" s="2"/>
    </row>
    <row r="298" customFormat="false" ht="12.75" hidden="false" customHeight="false" outlineLevel="0" collapsed="false">
      <c r="A298" s="2"/>
    </row>
    <row r="299" customFormat="false" ht="12.75" hidden="false" customHeight="false" outlineLevel="0" collapsed="false">
      <c r="A299" s="2"/>
    </row>
    <row r="300" customFormat="false" ht="12.75" hidden="false" customHeight="false" outlineLevel="0" collapsed="false">
      <c r="A300" s="2"/>
    </row>
    <row r="301" customFormat="false" ht="12.75" hidden="false" customHeight="false" outlineLevel="0" collapsed="false">
      <c r="A301" s="2"/>
    </row>
    <row r="302" customFormat="false" ht="12.75" hidden="false" customHeight="false" outlineLevel="0" collapsed="false">
      <c r="A302" s="2"/>
    </row>
    <row r="303" customFormat="false" ht="12.75" hidden="false" customHeight="false" outlineLevel="0" collapsed="false">
      <c r="A303" s="2"/>
    </row>
    <row r="304" customFormat="false" ht="12.75" hidden="false" customHeight="false" outlineLevel="0" collapsed="false">
      <c r="A304" s="2"/>
    </row>
    <row r="305" customFormat="false" ht="12.75" hidden="false" customHeight="false" outlineLevel="0" collapsed="false">
      <c r="A305" s="2"/>
    </row>
    <row r="306" customFormat="false" ht="12.75" hidden="false" customHeight="false" outlineLevel="0" collapsed="false">
      <c r="A306" s="2"/>
    </row>
    <row r="307" customFormat="false" ht="12.75" hidden="false" customHeight="false" outlineLevel="0" collapsed="false">
      <c r="A307" s="2"/>
    </row>
    <row r="308" customFormat="false" ht="12.75" hidden="false" customHeight="false" outlineLevel="0" collapsed="false">
      <c r="A308" s="2"/>
    </row>
    <row r="309" customFormat="false" ht="12.75" hidden="false" customHeight="false" outlineLevel="0" collapsed="false">
      <c r="A309" s="2"/>
    </row>
    <row r="310" customFormat="false" ht="12.75" hidden="false" customHeight="false" outlineLevel="0" collapsed="false">
      <c r="A310" s="2"/>
    </row>
    <row r="311" customFormat="false" ht="12.75" hidden="false" customHeight="false" outlineLevel="0" collapsed="false">
      <c r="A311" s="2"/>
    </row>
    <row r="312" customFormat="false" ht="12.75" hidden="false" customHeight="false" outlineLevel="0" collapsed="false">
      <c r="A312" s="2"/>
    </row>
    <row r="313" customFormat="false" ht="12.75" hidden="false" customHeight="false" outlineLevel="0" collapsed="false">
      <c r="A313" s="2"/>
    </row>
    <row r="314" customFormat="false" ht="12.75" hidden="false" customHeight="false" outlineLevel="0" collapsed="false">
      <c r="A314" s="2"/>
    </row>
    <row r="315" customFormat="false" ht="12.75" hidden="false" customHeight="false" outlineLevel="0" collapsed="false">
      <c r="A315" s="2"/>
    </row>
    <row r="316" customFormat="false" ht="12.75" hidden="false" customHeight="false" outlineLevel="0" collapsed="false">
      <c r="A316" s="2"/>
    </row>
    <row r="317" customFormat="false" ht="12.75" hidden="false" customHeight="false" outlineLevel="0" collapsed="false">
      <c r="A317" s="2"/>
    </row>
    <row r="318" customFormat="false" ht="12.75" hidden="false" customHeight="false" outlineLevel="0" collapsed="false">
      <c r="A318" s="2"/>
    </row>
    <row r="319" customFormat="false" ht="12.75" hidden="false" customHeight="false" outlineLevel="0" collapsed="false">
      <c r="A319" s="2"/>
    </row>
    <row r="320" customFormat="false" ht="12.75" hidden="false" customHeight="false" outlineLevel="0" collapsed="false">
      <c r="A320" s="2"/>
    </row>
    <row r="321" customFormat="false" ht="12.75" hidden="false" customHeight="false" outlineLevel="0" collapsed="false">
      <c r="A321" s="2"/>
    </row>
    <row r="322" customFormat="false" ht="12.75" hidden="false" customHeight="false" outlineLevel="0" collapsed="false">
      <c r="A322" s="2"/>
    </row>
    <row r="323" customFormat="false" ht="12.75" hidden="false" customHeight="false" outlineLevel="0" collapsed="false">
      <c r="A323" s="2"/>
    </row>
    <row r="324" customFormat="false" ht="12.75" hidden="false" customHeight="false" outlineLevel="0" collapsed="false">
      <c r="A324" s="2"/>
    </row>
    <row r="325" customFormat="false" ht="12.75" hidden="false" customHeight="false" outlineLevel="0" collapsed="false">
      <c r="A325" s="2"/>
    </row>
    <row r="326" customFormat="false" ht="12.75" hidden="false" customHeight="false" outlineLevel="0" collapsed="false">
      <c r="A326" s="2"/>
    </row>
    <row r="327" customFormat="false" ht="12.75" hidden="false" customHeight="false" outlineLevel="0" collapsed="false">
      <c r="A327" s="2"/>
    </row>
    <row r="328" customFormat="false" ht="12.75" hidden="false" customHeight="false" outlineLevel="0" collapsed="false">
      <c r="A328" s="2"/>
    </row>
    <row r="329" customFormat="false" ht="12.75" hidden="false" customHeight="false" outlineLevel="0" collapsed="false">
      <c r="A329" s="2"/>
    </row>
    <row r="330" customFormat="false" ht="12.75" hidden="false" customHeight="false" outlineLevel="0" collapsed="false">
      <c r="A330" s="2"/>
    </row>
    <row r="331" customFormat="false" ht="12.75" hidden="false" customHeight="false" outlineLevel="0" collapsed="false">
      <c r="A331" s="2"/>
    </row>
    <row r="332" customFormat="false" ht="12.75" hidden="false" customHeight="false" outlineLevel="0" collapsed="false">
      <c r="A332" s="2"/>
    </row>
    <row r="333" customFormat="false" ht="12.75" hidden="false" customHeight="false" outlineLevel="0" collapsed="false">
      <c r="A333" s="2"/>
    </row>
    <row r="334" customFormat="false" ht="12.75" hidden="false" customHeight="false" outlineLevel="0" collapsed="false">
      <c r="A334" s="2"/>
    </row>
    <row r="335" customFormat="false" ht="12.75" hidden="false" customHeight="false" outlineLevel="0" collapsed="false">
      <c r="A335" s="2"/>
    </row>
    <row r="336" customFormat="false" ht="12.75" hidden="false" customHeight="false" outlineLevel="0" collapsed="false">
      <c r="A336" s="2"/>
    </row>
    <row r="337" customFormat="false" ht="12.75" hidden="false" customHeight="false" outlineLevel="0" collapsed="false">
      <c r="A337" s="2"/>
    </row>
    <row r="338" customFormat="false" ht="12.75" hidden="false" customHeight="false" outlineLevel="0" collapsed="false">
      <c r="A338" s="2"/>
    </row>
    <row r="339" customFormat="false" ht="12.75" hidden="false" customHeight="false" outlineLevel="0" collapsed="false">
      <c r="A339" s="2"/>
    </row>
    <row r="340" customFormat="false" ht="12.75" hidden="false" customHeight="false" outlineLevel="0" collapsed="false">
      <c r="A340" s="2"/>
    </row>
    <row r="341" customFormat="false" ht="12.75" hidden="false" customHeight="false" outlineLevel="0" collapsed="false">
      <c r="A341" s="2"/>
    </row>
    <row r="342" customFormat="false" ht="12.75" hidden="false" customHeight="false" outlineLevel="0" collapsed="false">
      <c r="A342" s="2"/>
    </row>
    <row r="343" customFormat="false" ht="12.75" hidden="false" customHeight="false" outlineLevel="0" collapsed="false">
      <c r="A343" s="2"/>
    </row>
    <row r="344" customFormat="false" ht="12.75" hidden="false" customHeight="false" outlineLevel="0" collapsed="false">
      <c r="A344" s="2"/>
    </row>
    <row r="345" customFormat="false" ht="12.75" hidden="false" customHeight="false" outlineLevel="0" collapsed="false">
      <c r="A345" s="2"/>
    </row>
    <row r="346" customFormat="false" ht="12.75" hidden="false" customHeight="false" outlineLevel="0" collapsed="false">
      <c r="A346" s="2"/>
    </row>
    <row r="347" customFormat="false" ht="12.75" hidden="false" customHeight="false" outlineLevel="0" collapsed="false">
      <c r="A347" s="2"/>
    </row>
    <row r="348" customFormat="false" ht="12.75" hidden="false" customHeight="false" outlineLevel="0" collapsed="false">
      <c r="A348" s="2"/>
    </row>
    <row r="349" customFormat="false" ht="12.75" hidden="false" customHeight="false" outlineLevel="0" collapsed="false">
      <c r="A349" s="2"/>
    </row>
    <row r="350" customFormat="false" ht="12.75" hidden="false" customHeight="false" outlineLevel="0" collapsed="false">
      <c r="A350" s="2"/>
    </row>
    <row r="351" customFormat="false" ht="12.75" hidden="false" customHeight="false" outlineLevel="0" collapsed="false">
      <c r="A351" s="2"/>
    </row>
    <row r="352" customFormat="false" ht="12.75" hidden="false" customHeight="false" outlineLevel="0" collapsed="false">
      <c r="A352" s="2"/>
    </row>
    <row r="353" customFormat="false" ht="12.75" hidden="false" customHeight="false" outlineLevel="0" collapsed="false">
      <c r="A353" s="2"/>
    </row>
    <row r="354" customFormat="false" ht="12.75" hidden="false" customHeight="false" outlineLevel="0" collapsed="false">
      <c r="A354" s="2"/>
    </row>
    <row r="355" customFormat="false" ht="12.75" hidden="false" customHeight="false" outlineLevel="0" collapsed="false">
      <c r="A355" s="2"/>
    </row>
    <row r="356" customFormat="false" ht="12.75" hidden="false" customHeight="false" outlineLevel="0" collapsed="false">
      <c r="A356" s="2"/>
    </row>
    <row r="357" customFormat="false" ht="12.75" hidden="false" customHeight="false" outlineLevel="0" collapsed="false">
      <c r="A357" s="2"/>
    </row>
    <row r="358" customFormat="false" ht="12.75" hidden="false" customHeight="false" outlineLevel="0" collapsed="false">
      <c r="A358" s="2"/>
    </row>
    <row r="359" customFormat="false" ht="12.75" hidden="false" customHeight="false" outlineLevel="0" collapsed="false">
      <c r="A359" s="2"/>
    </row>
    <row r="360" customFormat="false" ht="12.75" hidden="false" customHeight="false" outlineLevel="0" collapsed="false">
      <c r="A360" s="2"/>
    </row>
    <row r="361" customFormat="false" ht="12.75" hidden="false" customHeight="false" outlineLevel="0" collapsed="false">
      <c r="A361" s="2"/>
    </row>
    <row r="362" customFormat="false" ht="12.75" hidden="false" customHeight="false" outlineLevel="0" collapsed="false">
      <c r="A362" s="2"/>
    </row>
    <row r="363" customFormat="false" ht="12.75" hidden="false" customHeight="false" outlineLevel="0" collapsed="false">
      <c r="A363" s="2"/>
    </row>
    <row r="364" customFormat="false" ht="12.75" hidden="false" customHeight="false" outlineLevel="0" collapsed="false">
      <c r="A364" s="2"/>
    </row>
    <row r="365" customFormat="false" ht="12.75" hidden="false" customHeight="false" outlineLevel="0" collapsed="false">
      <c r="A365" s="2"/>
    </row>
    <row r="366" customFormat="false" ht="12.75" hidden="false" customHeight="false" outlineLevel="0" collapsed="false">
      <c r="A366" s="2"/>
    </row>
    <row r="367" customFormat="false" ht="12.75" hidden="false" customHeight="false" outlineLevel="0" collapsed="false">
      <c r="A367" s="2"/>
    </row>
    <row r="368" customFormat="false" ht="12.75" hidden="false" customHeight="false" outlineLevel="0" collapsed="false">
      <c r="A368" s="2"/>
    </row>
    <row r="369" customFormat="false" ht="12.75" hidden="false" customHeight="false" outlineLevel="0" collapsed="false">
      <c r="A369" s="2"/>
    </row>
    <row r="370" customFormat="false" ht="12.75" hidden="false" customHeight="false" outlineLevel="0" collapsed="false">
      <c r="A370" s="2"/>
    </row>
    <row r="371" customFormat="false" ht="12.75" hidden="false" customHeight="false" outlineLevel="0" collapsed="false">
      <c r="A371" s="2"/>
    </row>
    <row r="372" customFormat="false" ht="12.75" hidden="false" customHeight="false" outlineLevel="0" collapsed="false">
      <c r="A372" s="2"/>
    </row>
    <row r="373" customFormat="false" ht="12.75" hidden="false" customHeight="false" outlineLevel="0" collapsed="false">
      <c r="A373" s="2"/>
    </row>
  </sheetData>
  <printOptions headings="false" gridLines="false" gridLinesSet="true" horizontalCentered="false" verticalCentered="false"/>
  <pageMargins left="0.5" right="0.5" top="0.984027777777778" bottom="0.75" header="0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&amp;CDETAILED INDEX OF REQUIREMENTS BY ENDUSE PRIORITY FOR THE 12 MONTH PERIOD ENDING JUNE 30, 2001 (VOLUMES IN MMBtu PER DAY)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1998-11-11T13:14:40Z</dcterms:created>
  <dc:creator>Florida Gas Transmission</dc:creator>
  <dc:description/>
  <dc:language>en-US</dc:language>
  <cp:lastModifiedBy>jstudeb</cp:lastModifiedBy>
  <cp:lastPrinted>2001-12-06T20:26:35Z</cp:lastPrinted>
  <dcterms:modified xsi:type="dcterms:W3CDTF">2001-12-06T20:36:42Z</dcterms:modified>
  <cp:revision>0</cp:revision>
  <dc:subject/>
  <dc:title/>
</cp:coreProperties>
</file>