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<sst xmlns="http://schemas.openxmlformats.org/spreadsheetml/2006/main" count="62" uniqueCount="47">
  <si>
    <t xml:space="preserve">ENA</t>
  </si>
  <si>
    <t xml:space="preserve">Customer Name</t>
  </si>
  <si>
    <t xml:space="preserve"> Forecasted Amount</t>
  </si>
  <si>
    <t xml:space="preserve">Actual Amount</t>
  </si>
  <si>
    <t xml:space="preserve">Variance</t>
  </si>
  <si>
    <t xml:space="preserve">Comments</t>
  </si>
  <si>
    <t xml:space="preserve">AEP Energy Services, In Total</t>
  </si>
  <si>
    <t xml:space="preserve">Per Joni Ngo at AEP, AEP's Credit is withholding Pmt due to $10M issue on another Enron entity.  She did not know which entity the issue was related to.</t>
  </si>
  <si>
    <t xml:space="preserve">Ashland Specialty Chemi Total</t>
  </si>
  <si>
    <t xml:space="preserve">Per Sherry Tackett at Ashland, they are not paying because they believe Enron owes them $3.3M on the forward value of financial deals going through 2003.  They want to unwind and net the payment.</t>
  </si>
  <si>
    <t xml:space="preserve">CES - Municipal Gas Authority of Miss &amp; GA Total</t>
  </si>
  <si>
    <t xml:space="preserve">Prepay deal where Columbia Energy Services is supposed to pay.  We have left messages with Chris Kadlic at CES.  She has emailed us telling us it was supposed to be paid, but we still haven't rec'd cash.  We have requested Fed Ref #.</t>
  </si>
  <si>
    <t xml:space="preserve">CES - Tennessee Energy Total</t>
  </si>
  <si>
    <t xml:space="preserve">CLECO Marketing and Tra Total</t>
  </si>
  <si>
    <t xml:space="preserve">Paid 11/27/01</t>
  </si>
  <si>
    <t xml:space="preserve">Coral Energy Canada Inc Total</t>
  </si>
  <si>
    <t xml:space="preserve">Supposed to pay 11/27/01, but we have not received cash as of 3:45</t>
  </si>
  <si>
    <t xml:space="preserve">Duke Energy Trading and Total</t>
  </si>
  <si>
    <t xml:space="preserve">Per Jeannie Franklin at Duke, they are not paying due to outstanding prior month issues.</t>
  </si>
  <si>
    <t xml:space="preserve">Entergy Louisiana, Inc. Total</t>
  </si>
  <si>
    <t xml:space="preserve">Payment was help pending an issue on Entergy New Orleans.  They have agreed to pay on 11/28/01.</t>
  </si>
  <si>
    <t xml:space="preserve">Exelon Energy Company Total</t>
  </si>
  <si>
    <t xml:space="preserve">Lakeland, City Of Total</t>
  </si>
  <si>
    <t xml:space="preserve">NG Energy Trading, L.L. Total</t>
  </si>
  <si>
    <t xml:space="preserve">Ormet Primary Aluminum Total</t>
  </si>
  <si>
    <t xml:space="preserve">Confirming pmt date.  Said they didn’t get invoice timely.</t>
  </si>
  <si>
    <t xml:space="preserve">PG&amp;E Energy Trading, Ca Total</t>
  </si>
  <si>
    <t xml:space="preserve">PanCanadian Energy Serv Total</t>
  </si>
  <si>
    <t xml:space="preserve">Paid $16.4M on 11/27/01.  Said they were waiting on our wire, and their wire failed at 5:00 on 11/26/01.</t>
  </si>
  <si>
    <t xml:space="preserve">Public Service Company Total</t>
  </si>
  <si>
    <t xml:space="preserve">Will not pay(is part of AEP)</t>
  </si>
  <si>
    <t xml:space="preserve">Southwestern Electric P Total</t>
  </si>
  <si>
    <t xml:space="preserve">TXU Gas Distribution Total</t>
  </si>
  <si>
    <t xml:space="preserve">Bob Wimpy at TXU is reviewing.  Shielah Patten at TXU confirmed last week, and Bob is researching why payment was not made.</t>
  </si>
  <si>
    <t xml:space="preserve">Texex Energy Partners L Total</t>
  </si>
  <si>
    <t xml:space="preserve">Says they paid in full, they are supposed to be providing a fed reference number.</t>
  </si>
  <si>
    <t xml:space="preserve">TransCanada Gas Service Total</t>
  </si>
  <si>
    <t xml:space="preserve">Paid $7.3M 11/27/01.  We are calling to find out why they shorted us $1M.</t>
  </si>
  <si>
    <t xml:space="preserve">West Linn Paper Company Total</t>
  </si>
  <si>
    <t xml:space="preserve">Will Pay 11/28/01</t>
  </si>
  <si>
    <t xml:space="preserve">Wisconsin Gas Company Total</t>
  </si>
  <si>
    <t xml:space="preserve">John Colliard at Wisconsin states he was witholding payment waiting for ENA to pay a $700K PMA.  We have not agreed to the adjustment, so ENA did not pay.  John is now going to pay a netted amount on 11/28/01.</t>
  </si>
  <si>
    <t xml:space="preserve">ENA Upstream</t>
  </si>
  <si>
    <t xml:space="preserve">AEP/HPL Total</t>
  </si>
  <si>
    <t xml:space="preserve">Ashland Distribution Co Total</t>
  </si>
  <si>
    <t xml:space="preserve">Energy Marketing, a Div Total</t>
  </si>
  <si>
    <t xml:space="preserve">Equitable Energy L.L.C. Total</t>
  </si>
</sst>
</file>

<file path=xl/styles.xml><?xml version="1.0" encoding="utf-8"?>
<styleSheet xmlns="http://schemas.openxmlformats.org/spreadsheetml/2006/main">
  <numFmts count="2">
    <numFmt numFmtId="164" formatCode="General"/>
    <numFmt numFmtId="165" formatCode="_(\$* #,##0.00_);_(\$* \(#,##0.00\);_(\$* \-??_);_(@_)"/>
  </numFmts>
  <fonts count="5">
    <font>
      <sz val="10"/>
      <name val="Arial"/>
      <family val="0"/>
    </font>
    <font>
      <sz val="10"/>
      <name val="Arial"/>
      <family val="0"/>
    </font>
    <font>
      <sz val="10"/>
      <name val="Arial"/>
      <family val="0"/>
    </font>
    <font>
      <sz val="10"/>
      <name val="Arial"/>
      <family val="0"/>
    </font>
    <font>
      <b val="true"/>
      <sz val="10"/>
      <name val="Arial"/>
      <family val="2"/>
    </font>
  </fonts>
  <fills count="2">
    <fill>
      <patternFill patternType="none"/>
    </fill>
    <fill>
      <patternFill patternType="gray125"/>
    </fill>
  </fills>
  <borders count="3">
    <border diagonalUp="false" diagonalDown="false">
      <left/>
      <right/>
      <top/>
      <bottom/>
      <diagonal/>
    </border>
    <border diagonalUp="false" diagonalDown="false">
      <left/>
      <right/>
      <top style="thin"/>
      <bottom style="thin"/>
      <diagonal/>
    </border>
    <border diagonalUp="false" diagonalDown="false">
      <left/>
      <right/>
      <top style="thin"/>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9">
    <xf numFmtId="164"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17"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5" fontId="0" fillId="0" borderId="1" xfId="17" applyFont="true" applyBorder="true" applyAlignment="true" applyProtection="true">
      <alignment horizontal="general" vertical="bottom" textRotation="0" wrapText="fals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2" xfId="17" applyFont="tru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3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5" min="5" style="1" width="15.99"/>
    <col collapsed="false" customWidth="true" hidden="false" outlineLevel="0" max="7" min="6" style="1" width="14.99"/>
    <col collapsed="false" customWidth="true" hidden="false" outlineLevel="0" max="8" min="8" style="2" width="45.56"/>
  </cols>
  <sheetData>
    <row r="1" customFormat="false" ht="12.75" hidden="false" customHeight="false" outlineLevel="0" collapsed="false">
      <c r="A1" s="3" t="s">
        <v>0</v>
      </c>
    </row>
    <row r="2" customFormat="false" ht="12.75" hidden="false" customHeight="false" outlineLevel="0" collapsed="false">
      <c r="A2" s="4" t="s">
        <v>1</v>
      </c>
      <c r="B2" s="4"/>
      <c r="C2" s="4"/>
      <c r="D2" s="4"/>
      <c r="E2" s="5" t="s">
        <v>2</v>
      </c>
      <c r="F2" s="5" t="s">
        <v>3</v>
      </c>
      <c r="G2" s="5" t="s">
        <v>4</v>
      </c>
      <c r="H2" s="6" t="s">
        <v>5</v>
      </c>
      <c r="I2" s="4"/>
      <c r="J2" s="4"/>
      <c r="K2" s="4"/>
      <c r="L2" s="4"/>
    </row>
    <row r="3" customFormat="false" ht="51" hidden="false" customHeight="false" outlineLevel="0" collapsed="false">
      <c r="A3" s="7" t="s">
        <v>6</v>
      </c>
      <c r="E3" s="1" t="n">
        <v>23734253.9</v>
      </c>
      <c r="G3" s="1" t="n">
        <v>23734253.9</v>
      </c>
      <c r="H3" s="2" t="s">
        <v>7</v>
      </c>
    </row>
    <row r="4" customFormat="false" ht="51" hidden="false" customHeight="false" outlineLevel="0" collapsed="false">
      <c r="A4" s="7" t="s">
        <v>8</v>
      </c>
      <c r="E4" s="1" t="n">
        <v>374214.16</v>
      </c>
      <c r="G4" s="1" t="n">
        <v>374214.16</v>
      </c>
      <c r="H4" s="2" t="s">
        <v>9</v>
      </c>
    </row>
    <row r="5" customFormat="false" ht="63.75" hidden="false" customHeight="false" outlineLevel="0" collapsed="false">
      <c r="A5" s="7" t="s">
        <v>10</v>
      </c>
      <c r="E5" s="1" t="n">
        <v>1220555.25</v>
      </c>
      <c r="G5" s="1" t="n">
        <v>1220555.25</v>
      </c>
      <c r="H5" s="2" t="s">
        <v>11</v>
      </c>
    </row>
    <row r="6" customFormat="false" ht="63.75" hidden="false" customHeight="false" outlineLevel="0" collapsed="false">
      <c r="A6" s="7" t="s">
        <v>12</v>
      </c>
      <c r="E6" s="1" t="n">
        <v>498679.48</v>
      </c>
      <c r="G6" s="1" t="n">
        <v>498679.48</v>
      </c>
      <c r="H6" s="2" t="s">
        <v>11</v>
      </c>
    </row>
    <row r="7" customFormat="false" ht="12.75" hidden="false" customHeight="false" outlineLevel="0" collapsed="false">
      <c r="A7" s="7" t="s">
        <v>13</v>
      </c>
      <c r="E7" s="1" t="n">
        <v>1784854.97</v>
      </c>
      <c r="G7" s="1" t="n">
        <v>1784854.97</v>
      </c>
      <c r="H7" s="2" t="s">
        <v>14</v>
      </c>
    </row>
    <row r="8" customFormat="false" ht="25.5" hidden="false" customHeight="false" outlineLevel="0" collapsed="false">
      <c r="A8" s="7" t="s">
        <v>15</v>
      </c>
      <c r="E8" s="1" t="n">
        <v>6269982.23</v>
      </c>
      <c r="G8" s="1" t="n">
        <v>6269982.23</v>
      </c>
      <c r="H8" s="2" t="s">
        <v>16</v>
      </c>
    </row>
    <row r="9" customFormat="false" ht="25.5" hidden="false" customHeight="false" outlineLevel="0" collapsed="false">
      <c r="A9" s="7" t="s">
        <v>17</v>
      </c>
      <c r="E9" s="1" t="n">
        <v>1878883.59</v>
      </c>
      <c r="G9" s="1" t="n">
        <v>1878883.59</v>
      </c>
      <c r="H9" s="2" t="s">
        <v>18</v>
      </c>
    </row>
    <row r="10" customFormat="false" ht="25.5" hidden="false" customHeight="false" outlineLevel="0" collapsed="false">
      <c r="A10" s="7" t="s">
        <v>19</v>
      </c>
      <c r="E10" s="1" t="n">
        <v>966153.41</v>
      </c>
      <c r="G10" s="1" t="n">
        <v>966153.41</v>
      </c>
      <c r="H10" s="2" t="s">
        <v>20</v>
      </c>
    </row>
    <row r="11" customFormat="false" ht="12.75" hidden="false" customHeight="false" outlineLevel="0" collapsed="false">
      <c r="A11" s="7" t="s">
        <v>21</v>
      </c>
      <c r="E11" s="1" t="n">
        <v>710530.96</v>
      </c>
      <c r="G11" s="1" t="n">
        <v>710530.96</v>
      </c>
      <c r="H11" s="2" t="s">
        <v>14</v>
      </c>
    </row>
    <row r="12" customFormat="false" ht="12.75" hidden="false" customHeight="false" outlineLevel="0" collapsed="false">
      <c r="A12" s="7" t="s">
        <v>22</v>
      </c>
      <c r="E12" s="1" t="n">
        <v>1100511.2</v>
      </c>
      <c r="G12" s="1" t="n">
        <v>1100511.2</v>
      </c>
      <c r="H12" s="2" t="s">
        <v>14</v>
      </c>
    </row>
    <row r="13" customFormat="false" ht="12.75" hidden="false" customHeight="false" outlineLevel="0" collapsed="false">
      <c r="A13" s="7" t="s">
        <v>23</v>
      </c>
      <c r="E13" s="1" t="n">
        <v>7424010.89</v>
      </c>
      <c r="G13" s="1" t="n">
        <v>7424010.89</v>
      </c>
      <c r="H13" s="2" t="s">
        <v>14</v>
      </c>
    </row>
    <row r="14" customFormat="false" ht="25.5" hidden="false" customHeight="false" outlineLevel="0" collapsed="false">
      <c r="A14" s="7" t="s">
        <v>24</v>
      </c>
      <c r="E14" s="1" t="n">
        <v>914906.41</v>
      </c>
      <c r="G14" s="1" t="n">
        <v>914906.41</v>
      </c>
      <c r="H14" s="2" t="s">
        <v>25</v>
      </c>
    </row>
    <row r="15" customFormat="false" ht="12.75" hidden="false" customHeight="false" outlineLevel="0" collapsed="false">
      <c r="A15" s="7" t="s">
        <v>26</v>
      </c>
      <c r="E15" s="1" t="n">
        <v>3395260.98</v>
      </c>
      <c r="G15" s="1" t="n">
        <v>3395260.98</v>
      </c>
      <c r="H15" s="2" t="s">
        <v>14</v>
      </c>
    </row>
    <row r="16" customFormat="false" ht="25.5" hidden="false" customHeight="false" outlineLevel="0" collapsed="false">
      <c r="A16" s="7" t="s">
        <v>27</v>
      </c>
      <c r="E16" s="1" t="n">
        <v>17711735.81</v>
      </c>
      <c r="F16" s="1" t="n">
        <v>16400000</v>
      </c>
      <c r="G16" s="1" t="n">
        <f aca="false">+E16-F16</f>
        <v>1311735.81</v>
      </c>
      <c r="H16" s="2" t="s">
        <v>28</v>
      </c>
    </row>
    <row r="17" customFormat="false" ht="12.75" hidden="false" customHeight="false" outlineLevel="0" collapsed="false">
      <c r="A17" s="7" t="s">
        <v>29</v>
      </c>
      <c r="E17" s="1" t="n">
        <v>1267837.61</v>
      </c>
      <c r="F17" s="1" t="n">
        <v>846213.5</v>
      </c>
      <c r="G17" s="1" t="n">
        <v>421624.11</v>
      </c>
      <c r="H17" s="2" t="s">
        <v>30</v>
      </c>
    </row>
    <row r="18" customFormat="false" ht="12.75" hidden="false" customHeight="false" outlineLevel="0" collapsed="false">
      <c r="A18" s="7" t="s">
        <v>31</v>
      </c>
      <c r="E18" s="1" t="n">
        <v>308450.56</v>
      </c>
      <c r="G18" s="1" t="n">
        <v>308450.56</v>
      </c>
      <c r="H18" s="2" t="s">
        <v>30</v>
      </c>
    </row>
    <row r="19" customFormat="false" ht="38.25" hidden="false" customHeight="false" outlineLevel="0" collapsed="false">
      <c r="A19" s="7" t="s">
        <v>32</v>
      </c>
      <c r="E19" s="1" t="n">
        <v>528220</v>
      </c>
      <c r="G19" s="1" t="n">
        <v>528220</v>
      </c>
      <c r="H19" s="2" t="s">
        <v>33</v>
      </c>
    </row>
    <row r="20" customFormat="false" ht="25.5" hidden="false" customHeight="false" outlineLevel="0" collapsed="false">
      <c r="A20" s="7" t="s">
        <v>34</v>
      </c>
      <c r="E20" s="1" t="n">
        <v>876975.01</v>
      </c>
      <c r="F20" s="1" t="n">
        <v>86633.2</v>
      </c>
      <c r="G20" s="1" t="n">
        <v>790341.81</v>
      </c>
      <c r="H20" s="2" t="s">
        <v>35</v>
      </c>
    </row>
    <row r="21" customFormat="false" ht="25.5" hidden="false" customHeight="false" outlineLevel="0" collapsed="false">
      <c r="A21" s="7" t="s">
        <v>36</v>
      </c>
      <c r="E21" s="1" t="n">
        <v>8298143.37</v>
      </c>
      <c r="F21" s="1" t="n">
        <v>7300000</v>
      </c>
      <c r="G21" s="1" t="n">
        <f aca="false">+E21-F21</f>
        <v>998143.370000001</v>
      </c>
      <c r="H21" s="2" t="s">
        <v>37</v>
      </c>
    </row>
    <row r="22" customFormat="false" ht="12.75" hidden="false" customHeight="false" outlineLevel="0" collapsed="false">
      <c r="A22" s="7" t="s">
        <v>38</v>
      </c>
      <c r="E22" s="1" t="n">
        <v>353492.38</v>
      </c>
      <c r="G22" s="1" t="n">
        <v>353492.38</v>
      </c>
      <c r="H22" s="2" t="s">
        <v>39</v>
      </c>
    </row>
    <row r="23" customFormat="false" ht="63.75" hidden="false" customHeight="false" outlineLevel="0" collapsed="false">
      <c r="A23" s="7" t="s">
        <v>40</v>
      </c>
      <c r="E23" s="1" t="n">
        <v>2951547.46</v>
      </c>
      <c r="G23" s="1" t="n">
        <v>2951547.46</v>
      </c>
      <c r="H23" s="2" t="s">
        <v>41</v>
      </c>
    </row>
    <row r="24" customFormat="false" ht="13.5" hidden="false" customHeight="false" outlineLevel="0" collapsed="false">
      <c r="E24" s="8" t="n">
        <v>119828949.26</v>
      </c>
      <c r="F24" s="8"/>
      <c r="G24" s="8" t="n">
        <f aca="false">SUM(G3:G23)</f>
        <v>57936352.93</v>
      </c>
    </row>
    <row r="25" customFormat="false" ht="13.5" hidden="false" customHeight="false" outlineLevel="0" collapsed="false"/>
    <row r="27" customFormat="false" ht="12.75" hidden="false" customHeight="false" outlineLevel="0" collapsed="false">
      <c r="A27" s="3" t="s">
        <v>42</v>
      </c>
    </row>
    <row r="28" customFormat="false" ht="12.75" hidden="false" customHeight="false" outlineLevel="0" collapsed="false">
      <c r="A28" s="4" t="s">
        <v>1</v>
      </c>
      <c r="B28" s="4"/>
      <c r="C28" s="4"/>
      <c r="D28" s="4"/>
      <c r="E28" s="5" t="s">
        <v>2</v>
      </c>
      <c r="F28" s="5" t="s">
        <v>3</v>
      </c>
      <c r="G28" s="5" t="s">
        <v>4</v>
      </c>
      <c r="H28" s="6" t="s">
        <v>5</v>
      </c>
      <c r="I28" s="4"/>
      <c r="J28" s="4"/>
      <c r="K28" s="4"/>
      <c r="L28" s="4"/>
    </row>
    <row r="29" customFormat="false" ht="12.75" hidden="false" customHeight="false" outlineLevel="0" collapsed="false">
      <c r="A29" s="7" t="s">
        <v>43</v>
      </c>
      <c r="E29" s="1" t="n">
        <v>35677.9</v>
      </c>
      <c r="G29" s="1" t="n">
        <v>35677.9</v>
      </c>
      <c r="H29" s="2" t="s">
        <v>30</v>
      </c>
    </row>
    <row r="30" customFormat="false" ht="51" hidden="false" customHeight="false" outlineLevel="0" collapsed="false">
      <c r="A30" s="7" t="s">
        <v>44</v>
      </c>
      <c r="E30" s="1" t="n">
        <v>559550</v>
      </c>
      <c r="G30" s="1" t="n">
        <v>559550</v>
      </c>
      <c r="H30" s="2" t="s">
        <v>9</v>
      </c>
    </row>
    <row r="31" customFormat="false" ht="12.75" hidden="false" customHeight="false" outlineLevel="0" collapsed="false">
      <c r="A31" s="7" t="s">
        <v>45</v>
      </c>
      <c r="E31" s="1" t="n">
        <v>1366850.92</v>
      </c>
      <c r="G31" s="1" t="n">
        <v>1366850.92</v>
      </c>
      <c r="H31" s="2" t="s">
        <v>14</v>
      </c>
    </row>
    <row r="32" customFormat="false" ht="12.75" hidden="false" customHeight="false" outlineLevel="0" collapsed="false">
      <c r="A32" s="7" t="s">
        <v>46</v>
      </c>
      <c r="E32" s="1" t="n">
        <v>1342687.5</v>
      </c>
      <c r="G32" s="1" t="n">
        <v>1342687.5</v>
      </c>
      <c r="H32" s="2" t="s">
        <v>14</v>
      </c>
    </row>
    <row r="33" customFormat="false" ht="13.5" hidden="false" customHeight="false" outlineLevel="0" collapsed="false">
      <c r="E33" s="8" t="n">
        <v>3346213.84</v>
      </c>
      <c r="F33" s="8"/>
      <c r="G33" s="8" t="n">
        <v>3346213.84</v>
      </c>
    </row>
    <row r="34" customFormat="false" ht="13.5" hidden="false" customHeight="false" outlineLevel="0" collapsed="false"/>
  </sheetData>
  <printOptions headings="false" gridLines="false" gridLinesSet="true" horizontalCentered="false" verticalCentered="false"/>
  <pageMargins left="0" right="0.25"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2001-11-26T21:51:52Z</dcterms:created>
  <dc:creator>lvalde2</dc:creator>
  <dc:description/>
  <dc:language>en-US</dc:language>
  <cp:lastModifiedBy>Leslie Reeves</cp:lastModifiedBy>
  <cp:lastPrinted>2001-11-27T19:27:59Z</cp:lastPrinted>
  <dcterms:modified xsi:type="dcterms:W3CDTF">2001-11-27T19:57:40Z</dcterms:modified>
  <cp:revision>0</cp:revision>
  <dc:subject/>
  <dc:title/>
</cp:coreProperties>
</file>