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1'!$A$1:$G$318</definedName>
    <definedName function="false" hidden="false" localSheetId="0" name="Excel_BuiltIn__FilterDatabase" vbProcedure="false">'sheet 1'!$A$20:$G$163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<sst xmlns="http://schemas.openxmlformats.org/spreadsheetml/2006/main" count="436" uniqueCount="131">
  <si>
    <t xml:space="preserve">Close of Business:</t>
  </si>
  <si>
    <t xml:space="preserve">  4:00 PM</t>
  </si>
  <si>
    <t xml:space="preserve">Month</t>
  </si>
  <si>
    <t xml:space="preserve">Underlying</t>
  </si>
  <si>
    <t xml:space="preserve">Option</t>
  </si>
  <si>
    <t xml:space="preserve">Bid</t>
  </si>
  <si>
    <t xml:space="preserve">Offer</t>
  </si>
  <si>
    <t xml:space="preserve">Cinergy Options</t>
  </si>
  <si>
    <t xml:space="preserve">Cin</t>
  </si>
  <si>
    <t xml:space="preserve">Nov</t>
  </si>
  <si>
    <t xml:space="preserve">ATM d strad</t>
  </si>
  <si>
    <t xml:space="preserve">20 dp</t>
  </si>
  <si>
    <t xml:space="preserve">25 dp</t>
  </si>
  <si>
    <t xml:space="preserve">25 dc</t>
  </si>
  <si>
    <t xml:space="preserve">30 dc</t>
  </si>
  <si>
    <t xml:space="preserve">21 mp</t>
  </si>
  <si>
    <t xml:space="preserve">22 mp</t>
  </si>
  <si>
    <t xml:space="preserve">23 mp</t>
  </si>
  <si>
    <t xml:space="preserve">25 mc</t>
  </si>
  <si>
    <t xml:space="preserve">26 mc</t>
  </si>
  <si>
    <t xml:space="preserve">Dec</t>
  </si>
  <si>
    <t xml:space="preserve">ATM Mth Strad</t>
  </si>
  <si>
    <t xml:space="preserve">30 dp</t>
  </si>
  <si>
    <t xml:space="preserve">35 dc</t>
  </si>
  <si>
    <t xml:space="preserve">25 mp</t>
  </si>
  <si>
    <t xml:space="preserve">27 mp</t>
  </si>
  <si>
    <t xml:space="preserve">28 mc</t>
  </si>
  <si>
    <t xml:space="preserve">29 mc</t>
  </si>
  <si>
    <t xml:space="preserve">30 mc</t>
  </si>
  <si>
    <t xml:space="preserve">Nov-Dec 02</t>
  </si>
  <si>
    <t xml:space="preserve">ATM d Strad</t>
  </si>
  <si>
    <t xml:space="preserve">25/35 dcspd</t>
  </si>
  <si>
    <t xml:space="preserve">40 dc</t>
  </si>
  <si>
    <t xml:space="preserve">Jan-Dec 02</t>
  </si>
  <si>
    <t xml:space="preserve">50 dc</t>
  </si>
  <si>
    <t xml:space="preserve">31 1 x P</t>
  </si>
  <si>
    <t xml:space="preserve">32 1 x C</t>
  </si>
  <si>
    <t xml:space="preserve">35 1 x C</t>
  </si>
  <si>
    <t xml:space="preserve">38 1 x C</t>
  </si>
  <si>
    <t xml:space="preserve">41 1 x C</t>
  </si>
  <si>
    <t xml:space="preserve">43 1 x C</t>
  </si>
  <si>
    <t xml:space="preserve">Jan-Feb02</t>
  </si>
  <si>
    <t xml:space="preserve">ATM Mth Straddle</t>
  </si>
  <si>
    <t xml:space="preserve">100 dc</t>
  </si>
  <si>
    <t xml:space="preserve">ATMm strad</t>
  </si>
  <si>
    <t xml:space="preserve">32 mc</t>
  </si>
  <si>
    <t xml:space="preserve">35 mc</t>
  </si>
  <si>
    <t xml:space="preserve">40 mc</t>
  </si>
  <si>
    <t xml:space="preserve">50 mc</t>
  </si>
  <si>
    <t xml:space="preserve">30 / 40 mcspr</t>
  </si>
  <si>
    <t xml:space="preserve">MarApr</t>
  </si>
  <si>
    <t xml:space="preserve">May</t>
  </si>
  <si>
    <t xml:space="preserve">ATM Straddle</t>
  </si>
  <si>
    <t xml:space="preserve">June</t>
  </si>
  <si>
    <t xml:space="preserve">35 dp</t>
  </si>
  <si>
    <t xml:space="preserve">40 dp</t>
  </si>
  <si>
    <t xml:space="preserve">50 / 100 dcspr</t>
  </si>
  <si>
    <t xml:space="preserve">Summer 02</t>
  </si>
  <si>
    <t xml:space="preserve">50 dp</t>
  </si>
  <si>
    <t xml:space="preserve">200 dc</t>
  </si>
  <si>
    <t xml:space="preserve">50/100 dc spd</t>
  </si>
  <si>
    <t xml:space="preserve">50 mp</t>
  </si>
  <si>
    <t xml:space="preserve">60 mc</t>
  </si>
  <si>
    <t xml:space="preserve">70 mc</t>
  </si>
  <si>
    <t xml:space="preserve">100 mc</t>
  </si>
  <si>
    <t xml:space="preserve">75 mc</t>
  </si>
  <si>
    <t xml:space="preserve">September</t>
  </si>
  <si>
    <t xml:space="preserve">Oct/Nov/Dec_02</t>
  </si>
  <si>
    <t xml:space="preserve">Entergy Options</t>
  </si>
  <si>
    <t xml:space="preserve">Ent</t>
  </si>
  <si>
    <t xml:space="preserve">Q4</t>
  </si>
  <si>
    <t xml:space="preserve">20 mp</t>
  </si>
  <si>
    <t xml:space="preserve">JanFeb</t>
  </si>
  <si>
    <t xml:space="preserve">27 mc</t>
  </si>
  <si>
    <t xml:space="preserve">24 mp</t>
  </si>
  <si>
    <t xml:space="preserve">45 mc</t>
  </si>
  <si>
    <t xml:space="preserve">50 Mth Strad</t>
  </si>
  <si>
    <t xml:space="preserve">40 mp</t>
  </si>
  <si>
    <t xml:space="preserve">50/100 dcspr</t>
  </si>
  <si>
    <t xml:space="preserve">PJM Options:</t>
  </si>
  <si>
    <t xml:space="preserve">PJM</t>
  </si>
  <si>
    <t xml:space="preserve">Oct/Nov/Dec</t>
  </si>
  <si>
    <t xml:space="preserve">ATM 3 x Straddle</t>
  </si>
  <si>
    <t xml:space="preserve">Cal 2002</t>
  </si>
  <si>
    <t xml:space="preserve">ATM 1 x Straddle</t>
  </si>
  <si>
    <t xml:space="preserve">36 1 x P</t>
  </si>
  <si>
    <t xml:space="preserve">40 1 x C</t>
  </si>
  <si>
    <t xml:space="preserve">44 1 x C</t>
  </si>
  <si>
    <t xml:space="preserve">Cal 2003 Offpeak</t>
  </si>
  <si>
    <t xml:space="preserve">23 1 x C</t>
  </si>
  <si>
    <t xml:space="preserve">24 1 x C</t>
  </si>
  <si>
    <t xml:space="preserve">Cal 2003</t>
  </si>
  <si>
    <t xml:space="preserve">ATM 1 x Strad</t>
  </si>
  <si>
    <t xml:space="preserve">35 1 x P</t>
  </si>
  <si>
    <t xml:space="preserve">35 D Straddle</t>
  </si>
  <si>
    <t xml:space="preserve">45 dc</t>
  </si>
  <si>
    <t xml:space="preserve">30 mp</t>
  </si>
  <si>
    <t xml:space="preserve">Summer</t>
  </si>
  <si>
    <t xml:space="preserve">45 mp</t>
  </si>
  <si>
    <t xml:space="preserve">55 mp</t>
  </si>
  <si>
    <t xml:space="preserve">80 mc</t>
  </si>
  <si>
    <t xml:space="preserve">50/70 Mth Fence</t>
  </si>
  <si>
    <t xml:space="preserve">Cinergy ATM Volatilities (Indications):</t>
  </si>
  <si>
    <t xml:space="preserve">Daliy Volatility (%)</t>
  </si>
  <si>
    <t xml:space="preserve">Monthly Volatility (%)</t>
  </si>
  <si>
    <t xml:space="preserve">125 - 150</t>
  </si>
  <si>
    <t xml:space="preserve">Cal 02 Bullets</t>
  </si>
  <si>
    <t xml:space="preserve">30 - 37</t>
  </si>
  <si>
    <t xml:space="preserve">FG</t>
  </si>
  <si>
    <t xml:space="preserve">80 - 95</t>
  </si>
  <si>
    <t xml:space="preserve">48 - 58</t>
  </si>
  <si>
    <t xml:space="preserve">HJ</t>
  </si>
  <si>
    <t xml:space="preserve">55 - 75</t>
  </si>
  <si>
    <t xml:space="preserve">35 - 42</t>
  </si>
  <si>
    <t xml:space="preserve">K</t>
  </si>
  <si>
    <t xml:space="preserve">60 - 80</t>
  </si>
  <si>
    <t xml:space="preserve">M</t>
  </si>
  <si>
    <t xml:space="preserve">65 - 85</t>
  </si>
  <si>
    <t xml:space="preserve">38 - 48</t>
  </si>
  <si>
    <t xml:space="preserve">95 - 115</t>
  </si>
  <si>
    <t xml:space="preserve">42 - 52</t>
  </si>
  <si>
    <t xml:space="preserve">PJM ATM Volatilities (Indications):</t>
  </si>
  <si>
    <t xml:space="preserve">100 - 140</t>
  </si>
  <si>
    <t xml:space="preserve">30 - 36</t>
  </si>
  <si>
    <t xml:space="preserve">80 - 100</t>
  </si>
  <si>
    <t xml:space="preserve">45 - 55</t>
  </si>
  <si>
    <t xml:space="preserve">35 - 45</t>
  </si>
  <si>
    <t xml:space="preserve">30 - 40</t>
  </si>
  <si>
    <t xml:space="preserve">35 - 50</t>
  </si>
  <si>
    <t xml:space="preserve">80 - 110</t>
  </si>
  <si>
    <t xml:space="preserve">42 - 47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</si>
</sst>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\$#,##0.00"/>
    <numFmt numFmtId="167" formatCode="[$-409]d\-mmm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339966"/>
      <name val="Arial"/>
      <family val="2"/>
    </font>
    <font>
      <sz val="10"/>
      <color rgb="FF80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sz val="10"/>
      <color rgb="FFFFFF00"/>
      <name val="Arial"/>
      <family val="2"/>
    </font>
    <font>
      <b val="true"/>
      <sz val="10"/>
      <color rgb="FFFFFF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633240</xdr:colOff>
      <xdr:row>0</xdr:row>
      <xdr:rowOff>142920</xdr:rowOff>
    </xdr:from>
    <xdr:to>
      <xdr:col>4</xdr:col>
      <xdr:colOff>1530720</xdr:colOff>
      <xdr:row>15</xdr:row>
      <xdr:rowOff>28800</xdr:rowOff>
    </xdr:to>
    <xdr:pic>
      <xdr:nvPicPr>
        <xdr:cNvPr id="0" name="Picture 15" descr=""/>
        <xdr:cNvPicPr/>
      </xdr:nvPicPr>
      <xdr:blipFill>
        <a:blip r:embed="rId1"/>
        <a:stretch/>
      </xdr:blipFill>
      <xdr:spPr>
        <a:xfrm>
          <a:off x="2022120" y="142920"/>
          <a:ext cx="4167720" cy="2543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1" width="15.7"/>
    <col collapsed="false" customWidth="true" hidden="false" outlineLevel="0" max="3" min="3" style="2" width="18.56"/>
    <col collapsed="false" customWidth="true" hidden="false" outlineLevel="0" max="4" min="4" style="0" width="12.14"/>
    <col collapsed="false" customWidth="true" hidden="false" outlineLevel="0" max="5" min="5" style="0" width="24.41"/>
    <col collapsed="false" customWidth="true" hidden="false" outlineLevel="0" max="7" min="6" style="0" width="11.42"/>
    <col collapsed="false" customWidth="true" hidden="false" outlineLevel="0" max="8" min="8" style="0" width="13.28"/>
    <col collapsed="false" customWidth="true" hidden="false" outlineLevel="0" max="9" min="9" style="0" width="10.85"/>
    <col collapsed="false" customWidth="true" hidden="false" outlineLevel="0" max="10" min="10" style="0" width="10.13"/>
  </cols>
  <sheetData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>
      <c r="J6" s="3"/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1" customFormat="false" ht="10.5" hidden="false" customHeight="true" outlineLevel="0" collapsed="false"/>
    <row r="12" customFormat="false" ht="9" hidden="false" customHeight="true" outlineLevel="0" collapsed="false"/>
    <row r="13" customFormat="false" ht="22.5" hidden="false" customHeight="true" outlineLevel="0" collapsed="false"/>
    <row r="14" customFormat="false" ht="21" hidden="false" customHeight="true" outlineLevel="0" collapsed="false"/>
    <row r="15" customFormat="false" ht="18.75" hidden="false" customHeight="true" outlineLevel="0" collapsed="false"/>
    <row r="16" customFormat="false" ht="18.75" hidden="false" customHeight="true" outlineLevel="0" collapsed="false">
      <c r="A16" s="4"/>
      <c r="C16" s="5"/>
      <c r="D16" s="6"/>
      <c r="F16" s="7"/>
      <c r="G16" s="7"/>
      <c r="H16" s="8"/>
    </row>
    <row r="17" customFormat="false" ht="15.75" hidden="false" customHeight="true" outlineLevel="0" collapsed="false">
      <c r="A17" s="9"/>
      <c r="B17" s="10"/>
      <c r="C17" s="5"/>
      <c r="D17" s="6"/>
      <c r="F17" s="7"/>
      <c r="G17" s="7"/>
      <c r="H17" s="8"/>
    </row>
    <row r="18" customFormat="false" ht="12.75" hidden="false" customHeight="false" outlineLevel="0" collapsed="false">
      <c r="A18" s="11" t="s">
        <v>0</v>
      </c>
      <c r="B18" s="12"/>
      <c r="C18" s="13" t="n">
        <v>37193</v>
      </c>
      <c r="D18" s="14" t="s">
        <v>1</v>
      </c>
      <c r="F18" s="7"/>
      <c r="G18" s="7"/>
      <c r="H18" s="8"/>
    </row>
    <row r="19" customFormat="false" ht="9.75" hidden="false" customHeight="true" outlineLevel="0" collapsed="false">
      <c r="A19" s="15"/>
      <c r="B19" s="16"/>
      <c r="C19" s="17"/>
      <c r="D19" s="18"/>
      <c r="E19" s="18"/>
      <c r="F19" s="19"/>
      <c r="G19" s="19"/>
      <c r="H19" s="20"/>
      <c r="I19" s="20"/>
      <c r="J19" s="21"/>
    </row>
    <row r="20" customFormat="false" ht="15" hidden="false" customHeight="true" outlineLevel="0" collapsed="false">
      <c r="A20" s="20"/>
      <c r="B20" s="22"/>
      <c r="C20" s="23" t="s">
        <v>2</v>
      </c>
      <c r="D20" s="23" t="s">
        <v>3</v>
      </c>
      <c r="E20" s="22" t="s">
        <v>4</v>
      </c>
      <c r="F20" s="24" t="s">
        <v>5</v>
      </c>
      <c r="G20" s="24" t="s">
        <v>6</v>
      </c>
      <c r="H20" s="20"/>
      <c r="I20" s="20"/>
      <c r="J20" s="20"/>
      <c r="K20" s="20"/>
      <c r="L20" s="20"/>
      <c r="M20" s="20"/>
    </row>
    <row r="21" customFormat="false" ht="13.5" hidden="false" customHeight="true" outlineLevel="0" collapsed="false">
      <c r="A21" s="25" t="s">
        <v>7</v>
      </c>
      <c r="B21" s="26"/>
      <c r="C21" s="27"/>
      <c r="D21" s="28"/>
      <c r="E21" s="29"/>
      <c r="F21" s="28"/>
      <c r="G21" s="27"/>
      <c r="H21" s="28"/>
    </row>
    <row r="22" customFormat="false" ht="13.5" hidden="false" customHeight="true" outlineLevel="0" collapsed="false">
      <c r="A22" s="30"/>
      <c r="B22" s="26"/>
      <c r="C22" s="31"/>
      <c r="D22" s="32"/>
      <c r="E22" s="33"/>
      <c r="F22" s="34"/>
      <c r="G22" s="35"/>
      <c r="H22" s="28"/>
    </row>
    <row r="23" customFormat="false" ht="13.5" hidden="true" customHeight="true" outlineLevel="0" collapsed="false">
      <c r="A23" s="30"/>
      <c r="B23" s="26" t="s">
        <v>8</v>
      </c>
      <c r="C23" s="36" t="s">
        <v>9</v>
      </c>
      <c r="D23" s="37" t="n">
        <v>25.25</v>
      </c>
      <c r="E23" s="38" t="s">
        <v>10</v>
      </c>
      <c r="F23" s="39" t="n">
        <v>5</v>
      </c>
      <c r="G23" s="40" t="n">
        <v>7</v>
      </c>
      <c r="H23" s="28"/>
    </row>
    <row r="24" customFormat="false" ht="15" hidden="false" customHeight="true" outlineLevel="0" collapsed="false">
      <c r="A24" s="30"/>
      <c r="B24" s="26" t="s">
        <v>8</v>
      </c>
      <c r="C24" s="36" t="s">
        <v>9</v>
      </c>
      <c r="D24" s="37" t="n">
        <f aca="false">+D23</f>
        <v>25.25</v>
      </c>
      <c r="E24" s="41" t="s">
        <v>11</v>
      </c>
      <c r="F24" s="32" t="n">
        <v>0.5</v>
      </c>
      <c r="G24" s="31" t="n">
        <v>0.75</v>
      </c>
      <c r="H24" s="30"/>
    </row>
    <row r="25" customFormat="false" ht="15" hidden="false" customHeight="true" outlineLevel="0" collapsed="false">
      <c r="A25" s="30"/>
      <c r="B25" s="26" t="str">
        <f aca="false">+B24</f>
        <v>Cin</v>
      </c>
      <c r="C25" s="31" t="str">
        <f aca="false">+C24</f>
        <v>Nov</v>
      </c>
      <c r="D25" s="32" t="n">
        <f aca="false">+D24</f>
        <v>25.25</v>
      </c>
      <c r="E25" s="41" t="s">
        <v>12</v>
      </c>
      <c r="F25" s="32" t="n">
        <v>2.5</v>
      </c>
      <c r="G25" s="31" t="n">
        <v>2.85</v>
      </c>
      <c r="H25" s="30"/>
    </row>
    <row r="26" customFormat="false" ht="15" hidden="false" customHeight="true" outlineLevel="0" collapsed="false">
      <c r="A26" s="30"/>
      <c r="B26" s="26" t="str">
        <f aca="false">+B25</f>
        <v>Cin</v>
      </c>
      <c r="C26" s="31" t="str">
        <f aca="false">+C25</f>
        <v>Nov</v>
      </c>
      <c r="D26" s="32" t="n">
        <f aca="false">+D25</f>
        <v>25.25</v>
      </c>
      <c r="E26" s="41" t="s">
        <v>13</v>
      </c>
      <c r="F26" s="32" t="n">
        <v>2.5</v>
      </c>
      <c r="G26" s="31" t="n">
        <v>3</v>
      </c>
      <c r="H26" s="30"/>
    </row>
    <row r="27" customFormat="false" ht="15" hidden="false" customHeight="true" outlineLevel="0" collapsed="false">
      <c r="A27" s="30"/>
      <c r="B27" s="26" t="str">
        <f aca="false">B24</f>
        <v>Cin</v>
      </c>
      <c r="C27" s="31" t="str">
        <f aca="false">+C24</f>
        <v>Nov</v>
      </c>
      <c r="D27" s="32" t="n">
        <f aca="false">+D24</f>
        <v>25.25</v>
      </c>
      <c r="E27" s="41" t="s">
        <v>14</v>
      </c>
      <c r="F27" s="32" t="n">
        <v>0.75</v>
      </c>
      <c r="G27" s="31" t="n">
        <v>1.75</v>
      </c>
      <c r="H27" s="30"/>
    </row>
    <row r="28" customFormat="false" ht="15" hidden="true" customHeight="true" outlineLevel="0" collapsed="false">
      <c r="A28" s="30"/>
      <c r="B28" s="26" t="str">
        <f aca="false">B27</f>
        <v>Cin</v>
      </c>
      <c r="C28" s="31" t="str">
        <f aca="false">+C24</f>
        <v>Nov</v>
      </c>
      <c r="D28" s="32" t="n">
        <f aca="false">+D27</f>
        <v>25.25</v>
      </c>
      <c r="E28" s="41" t="s">
        <v>15</v>
      </c>
      <c r="F28" s="32" t="n">
        <v>0.4</v>
      </c>
      <c r="G28" s="31" t="n">
        <v>0.8</v>
      </c>
      <c r="H28" s="30"/>
    </row>
    <row r="29" customFormat="false" ht="15" hidden="true" customHeight="true" outlineLevel="0" collapsed="false">
      <c r="A29" s="30"/>
      <c r="B29" s="26" t="str">
        <f aca="false">+B24</f>
        <v>Cin</v>
      </c>
      <c r="C29" s="31" t="str">
        <f aca="false">+C27</f>
        <v>Nov</v>
      </c>
      <c r="D29" s="32" t="n">
        <f aca="false">+D24</f>
        <v>25.25</v>
      </c>
      <c r="E29" s="41" t="s">
        <v>16</v>
      </c>
      <c r="F29" s="32" t="n">
        <v>0.3</v>
      </c>
      <c r="G29" s="31" t="n">
        <v>0.6</v>
      </c>
      <c r="H29" s="30"/>
    </row>
    <row r="30" customFormat="false" ht="15" hidden="true" customHeight="true" outlineLevel="0" collapsed="false">
      <c r="A30" s="30"/>
      <c r="B30" s="26" t="str">
        <f aca="false">+B27</f>
        <v>Cin</v>
      </c>
      <c r="C30" s="31" t="str">
        <f aca="false">+C29</f>
        <v>Nov</v>
      </c>
      <c r="D30" s="32" t="n">
        <f aca="false">+D27</f>
        <v>25.25</v>
      </c>
      <c r="E30" s="41" t="s">
        <v>17</v>
      </c>
      <c r="F30" s="32" t="n">
        <v>0.7</v>
      </c>
      <c r="G30" s="31" t="n">
        <v>0.9</v>
      </c>
      <c r="H30" s="30"/>
    </row>
    <row r="31" customFormat="false" ht="15" hidden="false" customHeight="true" outlineLevel="0" collapsed="false">
      <c r="A31" s="30"/>
      <c r="B31" s="26" t="str">
        <f aca="false">+B29</f>
        <v>Cin</v>
      </c>
      <c r="C31" s="31" t="str">
        <f aca="false">+C30</f>
        <v>Nov</v>
      </c>
      <c r="D31" s="32" t="n">
        <f aca="false">+D29</f>
        <v>25.25</v>
      </c>
      <c r="E31" s="41" t="s">
        <v>18</v>
      </c>
      <c r="F31" s="32" t="n">
        <v>0.5</v>
      </c>
      <c r="G31" s="31" t="n">
        <v>1</v>
      </c>
      <c r="H31" s="30"/>
    </row>
    <row r="32" customFormat="false" ht="15" hidden="false" customHeight="true" outlineLevel="0" collapsed="false">
      <c r="A32" s="30"/>
      <c r="B32" s="26" t="str">
        <f aca="false">+B30</f>
        <v>Cin</v>
      </c>
      <c r="C32" s="31" t="str">
        <f aca="false">+C31</f>
        <v>Nov</v>
      </c>
      <c r="D32" s="32" t="n">
        <f aca="false">+D30</f>
        <v>25.25</v>
      </c>
      <c r="E32" s="41" t="s">
        <v>19</v>
      </c>
      <c r="F32" s="32" t="n">
        <v>0.15</v>
      </c>
      <c r="G32" s="31" t="n">
        <v>0.5</v>
      </c>
      <c r="H32" s="30"/>
    </row>
    <row r="33" customFormat="false" ht="15" hidden="true" customHeight="true" outlineLevel="0" collapsed="false">
      <c r="A33" s="30"/>
      <c r="B33" s="26" t="str">
        <f aca="false">+B24</f>
        <v>Cin</v>
      </c>
      <c r="C33" s="31" t="str">
        <f aca="false">+C24</f>
        <v>Nov</v>
      </c>
      <c r="D33" s="32" t="n">
        <f aca="false">+D24</f>
        <v>25.25</v>
      </c>
      <c r="E33" s="41" t="s">
        <v>14</v>
      </c>
      <c r="F33" s="32" t="n">
        <v>0.5</v>
      </c>
      <c r="G33" s="31" t="n">
        <v>1.5</v>
      </c>
      <c r="H33" s="30"/>
    </row>
    <row r="34" customFormat="false" ht="15" hidden="false" customHeight="true" outlineLevel="0" collapsed="false">
      <c r="D34" s="42"/>
      <c r="E34" s="42"/>
      <c r="F34" s="42"/>
      <c r="G34" s="42"/>
      <c r="H34" s="30"/>
    </row>
    <row r="35" customFormat="false" ht="15" hidden="false" customHeight="true" outlineLevel="0" collapsed="false">
      <c r="D35" s="42"/>
      <c r="E35" s="42"/>
      <c r="F35" s="42"/>
      <c r="G35" s="42"/>
      <c r="H35" s="30"/>
    </row>
    <row r="36" customFormat="false" ht="15" hidden="true" customHeight="true" outlineLevel="0" collapsed="false">
      <c r="D36" s="42"/>
      <c r="E36" s="42"/>
      <c r="F36" s="42"/>
      <c r="G36" s="42"/>
      <c r="H36" s="30"/>
    </row>
    <row r="37" customFormat="false" ht="15" hidden="false" customHeight="true" outlineLevel="0" collapsed="false">
      <c r="A37" s="30"/>
      <c r="B37" s="26" t="str">
        <f aca="false">+B31</f>
        <v>Cin</v>
      </c>
      <c r="C37" s="36" t="s">
        <v>20</v>
      </c>
      <c r="D37" s="37" t="n">
        <v>28</v>
      </c>
      <c r="E37" s="41" t="s">
        <v>21</v>
      </c>
      <c r="F37" s="32" t="n">
        <v>3.4</v>
      </c>
      <c r="G37" s="31" t="n">
        <v>3.6</v>
      </c>
      <c r="H37" s="30"/>
    </row>
    <row r="38" customFormat="false" ht="15" hidden="true" customHeight="true" outlineLevel="0" collapsed="false">
      <c r="A38" s="30"/>
      <c r="B38" s="26" t="str">
        <f aca="false">+B32</f>
        <v>Cin</v>
      </c>
      <c r="C38" s="31" t="s">
        <v>20</v>
      </c>
      <c r="D38" s="32" t="n">
        <f aca="false">D37</f>
        <v>28</v>
      </c>
      <c r="E38" s="43" t="s">
        <v>11</v>
      </c>
      <c r="F38" s="44" t="n">
        <v>0.25</v>
      </c>
      <c r="G38" s="45" t="n">
        <v>1</v>
      </c>
      <c r="H38" s="30"/>
    </row>
    <row r="39" customFormat="false" ht="15" hidden="false" customHeight="true" outlineLevel="0" collapsed="false">
      <c r="A39" s="30"/>
      <c r="B39" s="26" t="str">
        <f aca="false">+B33</f>
        <v>Cin</v>
      </c>
      <c r="C39" s="31" t="s">
        <v>20</v>
      </c>
      <c r="D39" s="32" t="n">
        <f aca="false">+D38</f>
        <v>28</v>
      </c>
      <c r="E39" s="46" t="s">
        <v>12</v>
      </c>
      <c r="F39" s="47" t="n">
        <v>2.8</v>
      </c>
      <c r="G39" s="48" t="n">
        <v>3</v>
      </c>
      <c r="H39" s="30"/>
    </row>
    <row r="40" customFormat="false" ht="15" hidden="true" customHeight="true" outlineLevel="0" collapsed="false">
      <c r="A40" s="30"/>
      <c r="B40" s="26" t="str">
        <f aca="false">+B39</f>
        <v>Cin</v>
      </c>
      <c r="C40" s="31" t="s">
        <v>20</v>
      </c>
      <c r="D40" s="32" t="n">
        <f aca="false">+D39</f>
        <v>28</v>
      </c>
      <c r="E40" s="46" t="s">
        <v>13</v>
      </c>
      <c r="F40" s="47" t="n">
        <v>4.4</v>
      </c>
      <c r="G40" s="48" t="n">
        <v>5</v>
      </c>
      <c r="H40" s="30"/>
    </row>
    <row r="41" customFormat="false" ht="15" hidden="false" customHeight="true" outlineLevel="0" collapsed="false">
      <c r="A41" s="30"/>
      <c r="B41" s="26" t="str">
        <f aca="false">+B39</f>
        <v>Cin</v>
      </c>
      <c r="C41" s="31" t="str">
        <f aca="false">+C39</f>
        <v>Dec</v>
      </c>
      <c r="D41" s="32" t="n">
        <f aca="false">+D39</f>
        <v>28</v>
      </c>
      <c r="E41" s="46" t="s">
        <v>22</v>
      </c>
      <c r="F41" s="47" t="n">
        <v>5.75</v>
      </c>
      <c r="G41" s="48" t="n">
        <v>7</v>
      </c>
      <c r="H41" s="30"/>
    </row>
    <row r="42" customFormat="false" ht="15" hidden="false" customHeight="true" outlineLevel="0" collapsed="false">
      <c r="A42" s="30"/>
      <c r="B42" s="26" t="str">
        <f aca="false">+B40</f>
        <v>Cin</v>
      </c>
      <c r="C42" s="31" t="str">
        <f aca="false">+C40</f>
        <v>Dec</v>
      </c>
      <c r="D42" s="32" t="n">
        <f aca="false">+D40</f>
        <v>28</v>
      </c>
      <c r="E42" s="46" t="s">
        <v>14</v>
      </c>
      <c r="F42" s="47" t="n">
        <v>3</v>
      </c>
      <c r="G42" s="48" t="n">
        <v>3.5</v>
      </c>
      <c r="H42" s="30"/>
    </row>
    <row r="43" customFormat="false" ht="15" hidden="true" customHeight="true" outlineLevel="0" collapsed="false">
      <c r="A43" s="30"/>
      <c r="B43" s="26" t="str">
        <f aca="false">+B39</f>
        <v>Cin</v>
      </c>
      <c r="C43" s="31" t="s">
        <v>20</v>
      </c>
      <c r="D43" s="32" t="n">
        <f aca="false">+D41</f>
        <v>28</v>
      </c>
      <c r="E43" s="46" t="s">
        <v>23</v>
      </c>
      <c r="F43" s="47" t="n">
        <v>0.75</v>
      </c>
      <c r="G43" s="48" t="n">
        <v>1.75</v>
      </c>
      <c r="H43" s="30"/>
    </row>
    <row r="44" customFormat="false" ht="15" hidden="true" customHeight="true" outlineLevel="0" collapsed="false">
      <c r="A44" s="30"/>
      <c r="B44" s="26" t="str">
        <f aca="false">+B43</f>
        <v>Cin</v>
      </c>
      <c r="C44" s="31" t="s">
        <v>20</v>
      </c>
      <c r="D44" s="32" t="n">
        <f aca="false">D43</f>
        <v>28</v>
      </c>
      <c r="E44" s="46" t="s">
        <v>24</v>
      </c>
      <c r="F44" s="47" t="n">
        <v>1.25</v>
      </c>
      <c r="G44" s="48" t="n">
        <v>1.4</v>
      </c>
      <c r="H44" s="30"/>
    </row>
    <row r="45" customFormat="false" ht="15" hidden="false" customHeight="true" outlineLevel="0" collapsed="false">
      <c r="A45" s="30"/>
      <c r="B45" s="26" t="str">
        <f aca="false">+B44</f>
        <v>Cin</v>
      </c>
      <c r="C45" s="31" t="str">
        <f aca="false">+C44</f>
        <v>Dec</v>
      </c>
      <c r="D45" s="32" t="n">
        <f aca="false">+D44</f>
        <v>28</v>
      </c>
      <c r="E45" s="46" t="s">
        <v>24</v>
      </c>
      <c r="F45" s="47" t="n">
        <v>0.5</v>
      </c>
      <c r="G45" s="48" t="n">
        <v>0.6</v>
      </c>
      <c r="H45" s="30"/>
      <c r="I45" s="26"/>
      <c r="J45" s="31"/>
      <c r="K45" s="32"/>
      <c r="L45" s="41"/>
      <c r="M45" s="32"/>
      <c r="N45" s="31"/>
    </row>
    <row r="46" customFormat="false" ht="15" hidden="false" customHeight="true" outlineLevel="0" collapsed="false">
      <c r="A46" s="30"/>
      <c r="B46" s="26" t="str">
        <f aca="false">+B45</f>
        <v>Cin</v>
      </c>
      <c r="C46" s="31" t="str">
        <f aca="false">+C45</f>
        <v>Dec</v>
      </c>
      <c r="D46" s="32" t="n">
        <f aca="false">+D45</f>
        <v>28</v>
      </c>
      <c r="E46" s="46" t="s">
        <v>25</v>
      </c>
      <c r="F46" s="47" t="n">
        <v>2.15</v>
      </c>
      <c r="G46" s="48" t="n">
        <v>2.5</v>
      </c>
      <c r="H46" s="30"/>
      <c r="I46" s="26"/>
      <c r="J46" s="31"/>
      <c r="K46" s="32"/>
      <c r="L46" s="41"/>
      <c r="M46" s="32"/>
      <c r="N46" s="31"/>
    </row>
    <row r="47" customFormat="false" ht="15" hidden="false" customHeight="true" outlineLevel="0" collapsed="false">
      <c r="A47" s="30"/>
      <c r="B47" s="26" t="str">
        <f aca="false">+B46</f>
        <v>Cin</v>
      </c>
      <c r="C47" s="31" t="str">
        <f aca="false">+C46</f>
        <v>Dec</v>
      </c>
      <c r="D47" s="32" t="n">
        <f aca="false">+D46</f>
        <v>28</v>
      </c>
      <c r="E47" s="46" t="s">
        <v>26</v>
      </c>
      <c r="F47" s="47" t="n">
        <v>1.65</v>
      </c>
      <c r="G47" s="48" t="n">
        <v>1.85</v>
      </c>
      <c r="H47" s="30"/>
      <c r="I47" s="26"/>
      <c r="J47" s="31"/>
      <c r="K47" s="32"/>
      <c r="L47" s="41"/>
      <c r="M47" s="32"/>
      <c r="N47" s="31"/>
    </row>
    <row r="48" customFormat="false" ht="15" hidden="false" customHeight="true" outlineLevel="0" collapsed="false">
      <c r="A48" s="30"/>
      <c r="B48" s="26" t="str">
        <f aca="false">+B47</f>
        <v>Cin</v>
      </c>
      <c r="C48" s="31" t="str">
        <f aca="false">+C47</f>
        <v>Dec</v>
      </c>
      <c r="D48" s="32" t="n">
        <f aca="false">+D47</f>
        <v>28</v>
      </c>
      <c r="E48" s="46" t="s">
        <v>27</v>
      </c>
      <c r="F48" s="47" t="n">
        <v>1.25</v>
      </c>
      <c r="G48" s="48" t="n">
        <v>1.5</v>
      </c>
      <c r="H48" s="30"/>
      <c r="I48" s="26"/>
      <c r="J48" s="31"/>
      <c r="K48" s="32"/>
      <c r="L48" s="41"/>
      <c r="M48" s="32"/>
      <c r="N48" s="31"/>
    </row>
    <row r="49" customFormat="false" ht="15" hidden="false" customHeight="true" outlineLevel="0" collapsed="false">
      <c r="A49" s="30"/>
      <c r="B49" s="26" t="str">
        <f aca="false">+B48</f>
        <v>Cin</v>
      </c>
      <c r="C49" s="31" t="str">
        <f aca="false">+C48</f>
        <v>Dec</v>
      </c>
      <c r="D49" s="32" t="n">
        <f aca="false">+D48</f>
        <v>28</v>
      </c>
      <c r="E49" s="46" t="s">
        <v>28</v>
      </c>
      <c r="F49" s="47" t="n">
        <v>0.75</v>
      </c>
      <c r="G49" s="48" t="n">
        <v>1.25</v>
      </c>
      <c r="H49" s="30"/>
      <c r="I49" s="26"/>
      <c r="J49" s="31"/>
      <c r="K49" s="32"/>
      <c r="L49" s="41"/>
      <c r="M49" s="32"/>
      <c r="N49" s="31"/>
    </row>
    <row r="50" customFormat="false" ht="15" hidden="false" customHeight="true" outlineLevel="0" collapsed="false">
      <c r="A50" s="30"/>
      <c r="B50" s="26"/>
      <c r="C50" s="31"/>
      <c r="D50" s="32"/>
      <c r="E50" s="46"/>
      <c r="F50" s="47"/>
      <c r="G50" s="48"/>
      <c r="H50" s="30"/>
      <c r="I50" s="26"/>
      <c r="J50" s="31"/>
      <c r="K50" s="32"/>
      <c r="L50" s="41"/>
      <c r="M50" s="32"/>
      <c r="N50" s="31"/>
    </row>
    <row r="51" customFormat="false" ht="15" hidden="false" customHeight="true" outlineLevel="0" collapsed="false">
      <c r="A51" s="30"/>
      <c r="B51" s="26"/>
      <c r="C51" s="31"/>
      <c r="D51" s="32"/>
      <c r="E51" s="46"/>
      <c r="F51" s="47"/>
      <c r="G51" s="48"/>
      <c r="H51" s="30"/>
      <c r="I51" s="26"/>
      <c r="J51" s="31"/>
      <c r="K51" s="32"/>
      <c r="L51" s="41"/>
      <c r="M51" s="32"/>
      <c r="N51" s="31"/>
    </row>
    <row r="52" customFormat="false" ht="15" hidden="true" customHeight="true" outlineLevel="0" collapsed="false">
      <c r="B52" s="1" t="str">
        <f aca="false">B45</f>
        <v>Cin</v>
      </c>
      <c r="C52" s="49" t="s">
        <v>29</v>
      </c>
      <c r="D52" s="37" t="n">
        <v>26.4</v>
      </c>
      <c r="E52" s="50" t="s">
        <v>30</v>
      </c>
      <c r="F52" s="47" t="n">
        <v>4</v>
      </c>
      <c r="G52" s="48" t="n">
        <v>6</v>
      </c>
      <c r="H52" s="30"/>
      <c r="I52" s="26"/>
      <c r="J52" s="31"/>
      <c r="K52" s="32"/>
      <c r="L52" s="46"/>
      <c r="M52" s="47"/>
      <c r="N52" s="31"/>
    </row>
    <row r="53" customFormat="false" ht="15" hidden="true" customHeight="true" outlineLevel="0" collapsed="false">
      <c r="C53" s="51"/>
      <c r="D53" s="52"/>
      <c r="E53" s="50"/>
      <c r="F53" s="53"/>
      <c r="G53" s="53"/>
      <c r="H53" s="53"/>
      <c r="I53" s="26"/>
      <c r="J53" s="31"/>
      <c r="K53" s="32"/>
      <c r="L53" s="46"/>
      <c r="M53" s="47"/>
      <c r="N53" s="31"/>
    </row>
    <row r="54" customFormat="false" ht="15" hidden="true" customHeight="true" outlineLevel="0" collapsed="false">
      <c r="B54" s="1" t="str">
        <f aca="false">B52</f>
        <v>Cin</v>
      </c>
      <c r="C54" s="51" t="str">
        <f aca="false">C52</f>
        <v>Nov-Dec 02</v>
      </c>
      <c r="D54" s="52"/>
      <c r="E54" s="50"/>
      <c r="F54" s="53"/>
      <c r="G54" s="53"/>
      <c r="H54" s="30"/>
      <c r="I54" s="26"/>
      <c r="J54" s="31"/>
      <c r="K54" s="32"/>
      <c r="L54" s="46"/>
      <c r="M54" s="47"/>
      <c r="N54" s="48"/>
    </row>
    <row r="55" customFormat="false" ht="15" hidden="true" customHeight="true" outlineLevel="0" collapsed="false">
      <c r="B55" s="1" t="str">
        <f aca="false">B54</f>
        <v>Cin</v>
      </c>
      <c r="C55" s="51" t="str">
        <f aca="false">C54</f>
        <v>Nov-Dec 02</v>
      </c>
      <c r="D55" s="52"/>
      <c r="E55" s="50"/>
      <c r="F55" s="53"/>
      <c r="G55" s="53"/>
      <c r="H55" s="30"/>
      <c r="I55" s="26"/>
      <c r="J55" s="31"/>
      <c r="K55" s="32"/>
      <c r="L55" s="41"/>
      <c r="M55" s="32"/>
      <c r="N55" s="31"/>
    </row>
    <row r="56" customFormat="false" ht="15" hidden="true" customHeight="true" outlineLevel="0" collapsed="false">
      <c r="C56" s="51"/>
      <c r="D56" s="52"/>
      <c r="E56" s="50"/>
      <c r="F56" s="53"/>
      <c r="G56" s="53"/>
      <c r="H56" s="30"/>
      <c r="I56" s="26"/>
      <c r="J56" s="54"/>
      <c r="K56" s="55"/>
      <c r="L56" s="56"/>
      <c r="M56" s="55"/>
      <c r="N56" s="54"/>
    </row>
    <row r="57" customFormat="false" ht="15" hidden="true" customHeight="true" outlineLevel="0" collapsed="false">
      <c r="C57" s="51"/>
      <c r="D57" s="52"/>
      <c r="E57" s="50"/>
      <c r="F57" s="53"/>
      <c r="G57" s="53"/>
      <c r="H57" s="30"/>
      <c r="I57" s="26"/>
      <c r="J57" s="31"/>
      <c r="K57" s="32"/>
      <c r="L57" s="41"/>
      <c r="M57" s="32"/>
      <c r="N57" s="31"/>
    </row>
    <row r="58" customFormat="false" ht="15" hidden="true" customHeight="true" outlineLevel="0" collapsed="false">
      <c r="C58" s="51"/>
      <c r="D58" s="52"/>
      <c r="E58" s="50"/>
      <c r="F58" s="53"/>
      <c r="G58" s="53"/>
      <c r="H58" s="30"/>
      <c r="I58" s="26"/>
      <c r="J58" s="54"/>
      <c r="K58" s="55"/>
      <c r="L58" s="56"/>
      <c r="M58" s="55"/>
      <c r="N58" s="54"/>
    </row>
    <row r="59" customFormat="false" ht="15" hidden="true" customHeight="true" outlineLevel="0" collapsed="false">
      <c r="C59" s="51"/>
      <c r="D59" s="52"/>
      <c r="E59" s="50"/>
      <c r="F59" s="53"/>
      <c r="G59" s="53"/>
      <c r="H59" s="30"/>
      <c r="I59" s="26"/>
      <c r="J59" s="36"/>
      <c r="K59" s="57"/>
      <c r="L59" s="33"/>
      <c r="M59" s="34"/>
      <c r="N59" s="35"/>
    </row>
    <row r="60" customFormat="false" ht="15" hidden="true" customHeight="true" outlineLevel="0" collapsed="false">
      <c r="C60" s="51"/>
      <c r="D60" s="52"/>
      <c r="E60" s="50"/>
      <c r="F60" s="53"/>
      <c r="G60" s="53"/>
      <c r="H60" s="30"/>
      <c r="I60" s="26"/>
      <c r="J60" s="31"/>
      <c r="K60" s="32"/>
      <c r="L60" s="33"/>
      <c r="M60" s="34"/>
      <c r="N60" s="35"/>
    </row>
    <row r="61" customFormat="false" ht="15" hidden="true" customHeight="true" outlineLevel="0" collapsed="false">
      <c r="C61" s="51"/>
      <c r="D61" s="52"/>
      <c r="E61" s="50"/>
      <c r="F61" s="53"/>
      <c r="G61" s="53"/>
      <c r="H61" s="30"/>
      <c r="I61" s="26"/>
      <c r="J61" s="31"/>
      <c r="K61" s="32"/>
      <c r="L61" s="33"/>
      <c r="M61" s="34"/>
      <c r="N61" s="35"/>
    </row>
    <row r="62" customFormat="false" ht="15" hidden="true" customHeight="true" outlineLevel="0" collapsed="false">
      <c r="C62" s="51"/>
      <c r="D62" s="52"/>
      <c r="E62" s="50"/>
      <c r="F62" s="53"/>
      <c r="G62" s="53"/>
      <c r="H62" s="30"/>
      <c r="I62" s="26"/>
      <c r="J62" s="31"/>
      <c r="K62" s="32"/>
      <c r="L62" s="33"/>
      <c r="M62" s="34"/>
      <c r="N62" s="35"/>
    </row>
    <row r="63" customFormat="false" ht="15" hidden="true" customHeight="true" outlineLevel="0" collapsed="false">
      <c r="B63" s="1" t="str">
        <f aca="false">B55</f>
        <v>Cin</v>
      </c>
      <c r="C63" s="51" t="str">
        <f aca="false">C55</f>
        <v>Nov-Dec 02</v>
      </c>
      <c r="D63" s="32" t="n">
        <f aca="false">+D52</f>
        <v>26.4</v>
      </c>
      <c r="E63" s="50" t="s">
        <v>31</v>
      </c>
      <c r="F63" s="47" t="n">
        <v>2.5</v>
      </c>
      <c r="G63" s="48" t="n">
        <v>3.5</v>
      </c>
      <c r="H63" s="30"/>
      <c r="I63" s="26"/>
      <c r="J63" s="31"/>
      <c r="K63" s="32"/>
      <c r="L63" s="33"/>
      <c r="M63" s="34"/>
      <c r="N63" s="35"/>
    </row>
    <row r="64" customFormat="false" ht="15" hidden="true" customHeight="true" outlineLevel="0" collapsed="false">
      <c r="B64" s="1" t="str">
        <f aca="false">B63</f>
        <v>Cin</v>
      </c>
      <c r="C64" s="51" t="str">
        <f aca="false">C63</f>
        <v>Nov-Dec 02</v>
      </c>
      <c r="D64" s="32" t="n">
        <f aca="false">+D63</f>
        <v>26.4</v>
      </c>
      <c r="E64" s="50" t="s">
        <v>32</v>
      </c>
      <c r="F64" s="47" t="n">
        <v>0.3</v>
      </c>
      <c r="G64" s="53" t="n">
        <v>0.95</v>
      </c>
      <c r="H64" s="30"/>
      <c r="I64" s="26"/>
      <c r="J64" s="31"/>
      <c r="K64" s="32"/>
      <c r="L64" s="33"/>
      <c r="M64" s="34"/>
      <c r="N64" s="35"/>
    </row>
    <row r="65" customFormat="false" ht="15" hidden="true" customHeight="true" outlineLevel="0" collapsed="false">
      <c r="B65" s="1" t="str">
        <f aca="false">B64</f>
        <v>Cin</v>
      </c>
      <c r="C65" s="51" t="str">
        <f aca="false">C64</f>
        <v>Nov-Dec 02</v>
      </c>
      <c r="D65" s="52" t="n">
        <f aca="false">+D64</f>
        <v>26.4</v>
      </c>
      <c r="E65" s="50"/>
      <c r="F65" s="53"/>
      <c r="G65" s="53"/>
      <c r="H65" s="30"/>
      <c r="I65" s="26"/>
      <c r="J65" s="31"/>
      <c r="K65" s="32"/>
      <c r="L65" s="33"/>
      <c r="M65" s="34"/>
      <c r="N65" s="35"/>
    </row>
    <row r="66" customFormat="false" ht="15" hidden="true" customHeight="true" outlineLevel="0" collapsed="false">
      <c r="B66" s="1" t="str">
        <f aca="false">B65</f>
        <v>Cin</v>
      </c>
      <c r="C66" s="51" t="str">
        <f aca="false">C65</f>
        <v>Nov-Dec 02</v>
      </c>
      <c r="D66" s="52" t="n">
        <f aca="false">+D65</f>
        <v>26.4</v>
      </c>
      <c r="E66" s="50"/>
      <c r="F66" s="53"/>
      <c r="G66" s="53"/>
      <c r="H66" s="30"/>
      <c r="I66" s="26"/>
      <c r="J66" s="31"/>
      <c r="K66" s="32"/>
      <c r="L66" s="41"/>
      <c r="M66" s="32"/>
      <c r="N66" s="31"/>
    </row>
    <row r="67" customFormat="false" ht="15" hidden="true" customHeight="true" outlineLevel="0" collapsed="false">
      <c r="C67" s="51"/>
      <c r="D67" s="52"/>
      <c r="E67" s="50"/>
      <c r="F67" s="53"/>
      <c r="G67" s="53"/>
      <c r="H67" s="30"/>
      <c r="I67" s="26"/>
      <c r="J67" s="31"/>
      <c r="K67" s="32"/>
      <c r="L67" s="41"/>
      <c r="M67" s="32"/>
      <c r="N67" s="31"/>
    </row>
    <row r="68" customFormat="false" ht="15" hidden="true" customHeight="true" outlineLevel="0" collapsed="false">
      <c r="C68" s="51"/>
      <c r="D68" s="52"/>
      <c r="E68" s="53"/>
      <c r="F68" s="53"/>
      <c r="G68" s="53"/>
      <c r="H68" s="30"/>
      <c r="I68" s="26"/>
      <c r="J68" s="31"/>
      <c r="K68" s="32"/>
      <c r="L68" s="41"/>
      <c r="M68" s="32"/>
      <c r="N68" s="31"/>
    </row>
    <row r="69" customFormat="false" ht="15" hidden="true" customHeight="true" outlineLevel="0" collapsed="false">
      <c r="B69" s="1" t="s">
        <v>8</v>
      </c>
      <c r="C69" s="51" t="s">
        <v>33</v>
      </c>
      <c r="D69" s="52" t="n">
        <v>33.65</v>
      </c>
      <c r="E69" s="46" t="s">
        <v>34</v>
      </c>
      <c r="F69" s="47" t="n">
        <v>2.75</v>
      </c>
      <c r="G69" s="48" t="n">
        <v>5</v>
      </c>
      <c r="H69" s="30"/>
      <c r="I69" s="26"/>
      <c r="J69" s="31"/>
      <c r="K69" s="32"/>
      <c r="L69" s="41"/>
      <c r="M69" s="32"/>
      <c r="N69" s="31"/>
    </row>
    <row r="70" customFormat="false" ht="15" hidden="true" customHeight="true" outlineLevel="0" collapsed="false">
      <c r="B70" s="1" t="str">
        <f aca="false">+B69</f>
        <v>Cin</v>
      </c>
      <c r="C70" s="51" t="str">
        <f aca="false">+C69</f>
        <v>Jan-Dec 02</v>
      </c>
      <c r="D70" s="52" t="n">
        <f aca="false">+D69</f>
        <v>33.65</v>
      </c>
      <c r="E70" s="46" t="s">
        <v>35</v>
      </c>
      <c r="F70" s="47" t="n">
        <v>0.6</v>
      </c>
      <c r="G70" s="48" t="n">
        <v>1</v>
      </c>
      <c r="H70" s="30"/>
      <c r="I70" s="26"/>
      <c r="J70" s="31"/>
      <c r="K70" s="32"/>
      <c r="L70" s="41"/>
      <c r="M70" s="32"/>
      <c r="N70" s="31"/>
    </row>
    <row r="71" customFormat="false" ht="15" hidden="true" customHeight="true" outlineLevel="0" collapsed="false">
      <c r="B71" s="1" t="str">
        <f aca="false">+B70</f>
        <v>Cin</v>
      </c>
      <c r="C71" s="51" t="str">
        <f aca="false">+C70</f>
        <v>Jan-Dec 02</v>
      </c>
      <c r="D71" s="52" t="n">
        <f aca="false">+D70</f>
        <v>33.65</v>
      </c>
      <c r="E71" s="46" t="s">
        <v>36</v>
      </c>
      <c r="F71" s="47" t="n">
        <v>1.8</v>
      </c>
      <c r="G71" s="48" t="n">
        <v>2.2</v>
      </c>
      <c r="H71" s="30"/>
      <c r="I71" s="26"/>
      <c r="J71" s="31"/>
      <c r="K71" s="32"/>
      <c r="L71" s="41"/>
      <c r="M71" s="32"/>
      <c r="N71" s="31"/>
    </row>
    <row r="72" customFormat="false" ht="15" hidden="true" customHeight="true" outlineLevel="0" collapsed="false">
      <c r="B72" s="1" t="str">
        <f aca="false">+B71</f>
        <v>Cin</v>
      </c>
      <c r="C72" s="51" t="str">
        <f aca="false">+C71</f>
        <v>Jan-Dec 02</v>
      </c>
      <c r="D72" s="52" t="n">
        <f aca="false">+D71</f>
        <v>33.65</v>
      </c>
      <c r="E72" s="46" t="s">
        <v>37</v>
      </c>
      <c r="F72" s="47" t="n">
        <v>0.8</v>
      </c>
      <c r="G72" s="48" t="n">
        <v>1.25</v>
      </c>
      <c r="H72" s="30"/>
      <c r="I72" s="26"/>
      <c r="J72" s="31"/>
      <c r="K72" s="32"/>
      <c r="L72" s="41"/>
      <c r="M72" s="32"/>
      <c r="N72" s="31"/>
    </row>
    <row r="73" customFormat="false" ht="15" hidden="true" customHeight="true" outlineLevel="0" collapsed="false">
      <c r="B73" s="1" t="str">
        <f aca="false">+B72</f>
        <v>Cin</v>
      </c>
      <c r="C73" s="51" t="str">
        <f aca="false">+C72</f>
        <v>Jan-Dec 02</v>
      </c>
      <c r="D73" s="52" t="n">
        <f aca="false">+D72</f>
        <v>33.65</v>
      </c>
      <c r="E73" s="46" t="s">
        <v>38</v>
      </c>
      <c r="F73" s="47" t="n">
        <v>0.35</v>
      </c>
      <c r="G73" s="48" t="n">
        <v>0.65</v>
      </c>
      <c r="H73" s="30"/>
      <c r="I73" s="26"/>
      <c r="J73" s="31"/>
      <c r="K73" s="32"/>
      <c r="L73" s="41"/>
      <c r="M73" s="32"/>
      <c r="N73" s="31"/>
    </row>
    <row r="74" customFormat="false" ht="15" hidden="true" customHeight="true" outlineLevel="0" collapsed="false">
      <c r="B74" s="1" t="str">
        <f aca="false">+B73</f>
        <v>Cin</v>
      </c>
      <c r="C74" s="51" t="str">
        <f aca="false">+C73</f>
        <v>Jan-Dec 02</v>
      </c>
      <c r="D74" s="52" t="n">
        <f aca="false">+D73</f>
        <v>33.65</v>
      </c>
      <c r="E74" s="46" t="s">
        <v>39</v>
      </c>
      <c r="F74" s="47" t="n">
        <v>0.15</v>
      </c>
      <c r="G74" s="48" t="n">
        <v>0.4</v>
      </c>
      <c r="H74" s="30"/>
      <c r="I74" s="26"/>
      <c r="J74" s="31"/>
      <c r="K74" s="32"/>
      <c r="L74" s="41"/>
      <c r="M74" s="32"/>
      <c r="N74" s="31"/>
    </row>
    <row r="75" customFormat="false" ht="15" hidden="false" customHeight="true" outlineLevel="0" collapsed="false">
      <c r="B75" s="1" t="str">
        <f aca="false">+B74</f>
        <v>Cin</v>
      </c>
      <c r="C75" s="49" t="str">
        <f aca="false">+C74</f>
        <v>Jan-Dec 02</v>
      </c>
      <c r="D75" s="58" t="n">
        <f aca="false">+D74</f>
        <v>33.65</v>
      </c>
      <c r="E75" s="46" t="s">
        <v>40</v>
      </c>
      <c r="F75" s="47" t="n">
        <v>0.07</v>
      </c>
      <c r="G75" s="48" t="n">
        <v>0.2</v>
      </c>
      <c r="H75" s="30"/>
      <c r="I75" s="26"/>
      <c r="J75" s="31"/>
      <c r="K75" s="32"/>
      <c r="L75" s="41"/>
      <c r="M75" s="32"/>
      <c r="N75" s="31"/>
    </row>
    <row r="76" customFormat="false" ht="15" hidden="false" customHeight="true" outlineLevel="0" collapsed="false">
      <c r="C76" s="51"/>
      <c r="D76" s="52"/>
      <c r="E76" s="53"/>
      <c r="F76" s="53"/>
      <c r="G76" s="53"/>
      <c r="H76" s="30"/>
      <c r="I76" s="26"/>
      <c r="J76" s="31"/>
      <c r="K76" s="32"/>
      <c r="L76" s="41"/>
      <c r="M76" s="32"/>
      <c r="N76" s="31"/>
    </row>
    <row r="77" customFormat="false" ht="15" hidden="false" customHeight="true" outlineLevel="0" collapsed="false">
      <c r="C77" s="51"/>
      <c r="D77" s="52"/>
      <c r="E77" s="53"/>
      <c r="F77" s="53"/>
      <c r="G77" s="53"/>
      <c r="H77" s="30"/>
      <c r="I77" s="26"/>
      <c r="J77" s="31"/>
      <c r="K77" s="32"/>
      <c r="L77" s="41"/>
      <c r="M77" s="32"/>
      <c r="N77" s="31"/>
    </row>
    <row r="78" customFormat="false" ht="15" hidden="false" customHeight="true" outlineLevel="0" collapsed="false">
      <c r="A78" s="30"/>
      <c r="B78" s="26" t="str">
        <f aca="false">B66</f>
        <v>Cin</v>
      </c>
      <c r="C78" s="36" t="s">
        <v>41</v>
      </c>
      <c r="D78" s="37" t="n">
        <v>30.3</v>
      </c>
      <c r="E78" s="46" t="s">
        <v>42</v>
      </c>
      <c r="F78" s="47" t="n">
        <v>5.5</v>
      </c>
      <c r="G78" s="48" t="n">
        <v>7</v>
      </c>
      <c r="H78" s="30"/>
      <c r="I78" s="30"/>
      <c r="J78" s="30"/>
    </row>
    <row r="79" customFormat="false" ht="15" hidden="true" customHeight="true" outlineLevel="0" collapsed="false">
      <c r="A79" s="30"/>
      <c r="B79" s="26" t="s">
        <v>8</v>
      </c>
      <c r="C79" s="31" t="str">
        <f aca="false">+C78</f>
        <v>Jan-Feb02</v>
      </c>
      <c r="D79" s="32" t="n">
        <f aca="false">+D78</f>
        <v>30.3</v>
      </c>
      <c r="E79" s="46" t="s">
        <v>11</v>
      </c>
      <c r="F79" s="47" t="n">
        <v>0.5</v>
      </c>
      <c r="G79" s="48" t="n">
        <v>1</v>
      </c>
      <c r="H79" s="30"/>
    </row>
    <row r="80" customFormat="false" ht="15" hidden="false" customHeight="true" outlineLevel="0" collapsed="false">
      <c r="A80" s="30"/>
      <c r="B80" s="26" t="s">
        <v>8</v>
      </c>
      <c r="C80" s="31" t="str">
        <f aca="false">+C78</f>
        <v>Jan-Feb02</v>
      </c>
      <c r="D80" s="32" t="n">
        <f aca="false">+D78</f>
        <v>30.3</v>
      </c>
      <c r="E80" s="46" t="s">
        <v>12</v>
      </c>
      <c r="F80" s="47" t="n">
        <v>2.5</v>
      </c>
      <c r="G80" s="48" t="n">
        <v>2.7</v>
      </c>
      <c r="H80" s="30"/>
    </row>
    <row r="81" customFormat="false" ht="15" hidden="false" customHeight="true" outlineLevel="0" collapsed="false">
      <c r="A81" s="30"/>
      <c r="B81" s="26" t="s">
        <v>8</v>
      </c>
      <c r="C81" s="31" t="str">
        <f aca="false">+C78</f>
        <v>Jan-Feb02</v>
      </c>
      <c r="D81" s="32" t="n">
        <f aca="false">+D78</f>
        <v>30.3</v>
      </c>
      <c r="E81" s="46" t="s">
        <v>22</v>
      </c>
      <c r="F81" s="47" t="n">
        <v>5.25</v>
      </c>
      <c r="G81" s="48" t="n">
        <v>5.5</v>
      </c>
      <c r="H81" s="53"/>
    </row>
    <row r="82" customFormat="false" ht="15" hidden="true" customHeight="true" outlineLevel="0" collapsed="false">
      <c r="A82" s="30"/>
      <c r="B82" s="26" t="s">
        <v>8</v>
      </c>
      <c r="C82" s="31" t="str">
        <f aca="false">+C79</f>
        <v>Jan-Feb02</v>
      </c>
      <c r="D82" s="32" t="n">
        <f aca="false">+D79</f>
        <v>30.3</v>
      </c>
      <c r="E82" s="46" t="s">
        <v>23</v>
      </c>
      <c r="F82" s="47" t="n">
        <v>2</v>
      </c>
      <c r="G82" s="48"/>
      <c r="H82" s="53"/>
    </row>
    <row r="83" customFormat="false" ht="15" hidden="true" customHeight="true" outlineLevel="0" collapsed="false">
      <c r="A83" s="30"/>
      <c r="B83" s="26" t="str">
        <f aca="false">+B81</f>
        <v>Cin</v>
      </c>
      <c r="C83" s="31" t="str">
        <f aca="false">+C81</f>
        <v>Jan-Feb02</v>
      </c>
      <c r="D83" s="32" t="n">
        <f aca="false">+D81</f>
        <v>30.3</v>
      </c>
      <c r="E83" s="46" t="s">
        <v>32</v>
      </c>
      <c r="F83" s="47" t="n">
        <v>2</v>
      </c>
      <c r="G83" s="48" t="n">
        <v>4</v>
      </c>
      <c r="H83" s="30"/>
    </row>
    <row r="84" customFormat="false" ht="15" hidden="true" customHeight="true" outlineLevel="0" collapsed="false">
      <c r="A84" s="30"/>
      <c r="B84" s="26" t="s">
        <v>8</v>
      </c>
      <c r="C84" s="31" t="str">
        <f aca="false">+C81</f>
        <v>Jan-Feb02</v>
      </c>
      <c r="D84" s="32" t="n">
        <f aca="false">+D81</f>
        <v>30.3</v>
      </c>
      <c r="E84" s="46" t="s">
        <v>34</v>
      </c>
      <c r="F84" s="47" t="n">
        <v>1.25</v>
      </c>
      <c r="G84" s="48" t="n">
        <v>2</v>
      </c>
      <c r="H84" s="30"/>
    </row>
    <row r="85" customFormat="false" ht="15" hidden="true" customHeight="true" outlineLevel="0" collapsed="false">
      <c r="A85" s="30"/>
      <c r="B85" s="26" t="str">
        <f aca="false">+B84</f>
        <v>Cin</v>
      </c>
      <c r="C85" s="31" t="str">
        <f aca="false">+C84</f>
        <v>Jan-Feb02</v>
      </c>
      <c r="D85" s="32" t="n">
        <f aca="false">+D84</f>
        <v>30.3</v>
      </c>
      <c r="E85" s="46" t="s">
        <v>43</v>
      </c>
      <c r="F85" s="47" t="n">
        <v>0.4</v>
      </c>
      <c r="G85" s="48" t="n">
        <v>1</v>
      </c>
      <c r="H85" s="53"/>
    </row>
    <row r="86" customFormat="false" ht="15" hidden="true" customHeight="true" outlineLevel="0" collapsed="false">
      <c r="A86" s="30"/>
      <c r="B86" s="26" t="str">
        <f aca="false">+B85</f>
        <v>Cin</v>
      </c>
      <c r="C86" s="31" t="str">
        <f aca="false">+C85</f>
        <v>Jan-Feb02</v>
      </c>
      <c r="D86" s="32" t="n">
        <f aca="false">+D85</f>
        <v>30.3</v>
      </c>
      <c r="E86" s="46" t="s">
        <v>44</v>
      </c>
      <c r="F86" s="47" t="n">
        <v>4.75</v>
      </c>
      <c r="G86" s="48" t="n">
        <v>5.5</v>
      </c>
      <c r="H86" s="53"/>
    </row>
    <row r="87" customFormat="false" ht="15" hidden="false" customHeight="true" outlineLevel="0" collapsed="false">
      <c r="A87" s="30"/>
      <c r="B87" s="26" t="s">
        <v>8</v>
      </c>
      <c r="C87" s="31" t="str">
        <f aca="false">+C80</f>
        <v>Jan-Feb02</v>
      </c>
      <c r="D87" s="32" t="n">
        <f aca="false">+D80</f>
        <v>30.3</v>
      </c>
      <c r="E87" s="46" t="s">
        <v>24</v>
      </c>
      <c r="F87" s="47" t="n">
        <v>0.6</v>
      </c>
      <c r="G87" s="48" t="n">
        <v>1.25</v>
      </c>
      <c r="H87" s="30"/>
    </row>
    <row r="88" customFormat="false" ht="15" hidden="true" customHeight="true" outlineLevel="0" collapsed="false">
      <c r="A88" s="30"/>
      <c r="B88" s="26" t="s">
        <v>8</v>
      </c>
      <c r="C88" s="31" t="str">
        <f aca="false">+C81</f>
        <v>Jan-Feb02</v>
      </c>
      <c r="D88" s="32" t="n">
        <f aca="false">+D81</f>
        <v>30.3</v>
      </c>
      <c r="E88" s="46" t="s">
        <v>25</v>
      </c>
      <c r="F88" s="47" t="n">
        <v>1.4</v>
      </c>
      <c r="G88" s="48" t="n">
        <v>1.8</v>
      </c>
      <c r="H88" s="30"/>
    </row>
    <row r="89" customFormat="false" ht="15" hidden="true" customHeight="true" outlineLevel="0" collapsed="false">
      <c r="A89" s="30"/>
      <c r="B89" s="26" t="s">
        <v>8</v>
      </c>
      <c r="C89" s="31" t="str">
        <f aca="false">+C80</f>
        <v>Jan-Feb02</v>
      </c>
      <c r="D89" s="32" t="n">
        <f aca="false">+D80</f>
        <v>30.3</v>
      </c>
      <c r="E89" s="46" t="s">
        <v>28</v>
      </c>
      <c r="F89" s="47" t="n">
        <v>2.05</v>
      </c>
      <c r="G89" s="48" t="n">
        <v>2.35</v>
      </c>
      <c r="H89" s="30"/>
    </row>
    <row r="90" customFormat="false" ht="15" hidden="true" customHeight="true" outlineLevel="0" collapsed="false">
      <c r="A90" s="30"/>
      <c r="B90" s="26" t="s">
        <v>8</v>
      </c>
      <c r="C90" s="31" t="str">
        <f aca="false">+C83</f>
        <v>Jan-Feb02</v>
      </c>
      <c r="D90" s="32" t="n">
        <f aca="false">+D83</f>
        <v>30.3</v>
      </c>
      <c r="E90" s="46" t="s">
        <v>28</v>
      </c>
      <c r="F90" s="47" t="n">
        <v>2.75</v>
      </c>
      <c r="G90" s="48" t="n">
        <v>3.5</v>
      </c>
      <c r="H90" s="30"/>
    </row>
    <row r="91" customFormat="false" ht="15" hidden="true" customHeight="true" outlineLevel="0" collapsed="false">
      <c r="A91" s="30"/>
      <c r="B91" s="26" t="s">
        <v>8</v>
      </c>
      <c r="C91" s="31" t="str">
        <f aca="false">+C80</f>
        <v>Jan-Feb02</v>
      </c>
      <c r="D91" s="32" t="n">
        <f aca="false">+D80</f>
        <v>30.3</v>
      </c>
      <c r="E91" s="46" t="s">
        <v>45</v>
      </c>
      <c r="F91" s="47" t="n">
        <v>1.4</v>
      </c>
      <c r="G91" s="48" t="n">
        <v>2</v>
      </c>
      <c r="H91" s="30"/>
    </row>
    <row r="92" customFormat="false" ht="15" hidden="false" customHeight="true" outlineLevel="0" collapsed="false">
      <c r="A92" s="30"/>
      <c r="B92" s="26" t="s">
        <v>8</v>
      </c>
      <c r="C92" s="31" t="str">
        <f aca="false">+C81</f>
        <v>Jan-Feb02</v>
      </c>
      <c r="D92" s="32" t="n">
        <f aca="false">+D81</f>
        <v>30.3</v>
      </c>
      <c r="E92" s="46" t="s">
        <v>46</v>
      </c>
      <c r="F92" s="47" t="n">
        <v>1</v>
      </c>
      <c r="G92" s="48" t="n">
        <v>2</v>
      </c>
      <c r="H92" s="30"/>
    </row>
    <row r="93" customFormat="false" ht="15" hidden="false" customHeight="true" outlineLevel="0" collapsed="false">
      <c r="A93" s="30"/>
      <c r="B93" s="26" t="s">
        <v>8</v>
      </c>
      <c r="C93" s="31" t="str">
        <f aca="false">+C81</f>
        <v>Jan-Feb02</v>
      </c>
      <c r="D93" s="32" t="n">
        <f aca="false">+D81</f>
        <v>30.3</v>
      </c>
      <c r="E93" s="46" t="s">
        <v>47</v>
      </c>
      <c r="F93" s="47" t="n">
        <v>0.5</v>
      </c>
      <c r="G93" s="48" t="n">
        <v>1.15</v>
      </c>
      <c r="H93" s="30"/>
    </row>
    <row r="94" customFormat="false" ht="15" hidden="true" customHeight="true" outlineLevel="0" collapsed="false">
      <c r="A94" s="30"/>
      <c r="B94" s="26" t="s">
        <v>8</v>
      </c>
      <c r="C94" s="31" t="str">
        <f aca="false">+C82</f>
        <v>Jan-Feb02</v>
      </c>
      <c r="D94" s="32" t="n">
        <f aca="false">+D82</f>
        <v>30.3</v>
      </c>
      <c r="E94" s="46" t="s">
        <v>48</v>
      </c>
      <c r="F94" s="47" t="n">
        <v>2</v>
      </c>
      <c r="G94" s="48" t="n">
        <v>3.25</v>
      </c>
      <c r="H94" s="30"/>
    </row>
    <row r="95" customFormat="false" ht="15" hidden="false" customHeight="true" outlineLevel="0" collapsed="false">
      <c r="A95" s="30"/>
      <c r="B95" s="26" t="s">
        <v>8</v>
      </c>
      <c r="C95" s="31" t="str">
        <f aca="false">+C83</f>
        <v>Jan-Feb02</v>
      </c>
      <c r="D95" s="32" t="n">
        <f aca="false">+D83</f>
        <v>30.3</v>
      </c>
      <c r="E95" s="46" t="s">
        <v>49</v>
      </c>
      <c r="F95" s="47" t="n">
        <v>2.4</v>
      </c>
      <c r="G95" s="48" t="n">
        <v>2.75</v>
      </c>
      <c r="H95" s="30"/>
    </row>
    <row r="96" customFormat="false" ht="15" hidden="false" customHeight="true" outlineLevel="0" collapsed="false">
      <c r="A96" s="30"/>
      <c r="B96" s="26"/>
      <c r="C96" s="31"/>
      <c r="D96" s="32"/>
      <c r="E96" s="38"/>
      <c r="F96" s="39"/>
      <c r="G96" s="40"/>
      <c r="H96" s="30"/>
    </row>
    <row r="97" customFormat="false" ht="15" hidden="false" customHeight="true" outlineLevel="0" collapsed="false">
      <c r="A97" s="30"/>
      <c r="B97" s="26"/>
      <c r="C97" s="31"/>
      <c r="D97" s="32"/>
      <c r="E97" s="33"/>
      <c r="F97" s="34"/>
      <c r="G97" s="35"/>
      <c r="H97" s="30"/>
    </row>
    <row r="98" customFormat="false" ht="15" hidden="true" customHeight="true" outlineLevel="0" collapsed="false">
      <c r="A98" s="30"/>
      <c r="B98" s="26" t="s">
        <v>8</v>
      </c>
      <c r="C98" s="36" t="s">
        <v>50</v>
      </c>
      <c r="D98" s="37" t="n">
        <v>28.25</v>
      </c>
      <c r="E98" s="43" t="s">
        <v>42</v>
      </c>
      <c r="F98" s="44" t="n">
        <v>5</v>
      </c>
      <c r="G98" s="45" t="n">
        <v>5.35</v>
      </c>
      <c r="H98" s="30"/>
    </row>
    <row r="99" customFormat="false" ht="15" hidden="false" customHeight="true" outlineLevel="0" collapsed="false">
      <c r="A99" s="30"/>
      <c r="B99" s="26" t="s">
        <v>8</v>
      </c>
      <c r="C99" s="36" t="str">
        <f aca="false">+C98</f>
        <v>MarApr</v>
      </c>
      <c r="D99" s="37" t="n">
        <f aca="false">+D98</f>
        <v>28.25</v>
      </c>
      <c r="E99" s="46" t="s">
        <v>11</v>
      </c>
      <c r="F99" s="47" t="n">
        <v>0.5</v>
      </c>
      <c r="G99" s="48" t="n">
        <v>1.25</v>
      </c>
      <c r="H99" s="30"/>
    </row>
    <row r="100" customFormat="false" ht="15" hidden="false" customHeight="true" outlineLevel="0" collapsed="false">
      <c r="A100" s="30"/>
      <c r="B100" s="26" t="s">
        <v>8</v>
      </c>
      <c r="C100" s="31" t="str">
        <f aca="false">+C99</f>
        <v>MarApr</v>
      </c>
      <c r="D100" s="32" t="n">
        <f aca="false">+D99</f>
        <v>28.25</v>
      </c>
      <c r="E100" s="46" t="s">
        <v>12</v>
      </c>
      <c r="F100" s="47" t="n">
        <v>2.5</v>
      </c>
      <c r="G100" s="48" t="n">
        <v>3.5</v>
      </c>
      <c r="H100" s="30"/>
    </row>
    <row r="101" customFormat="false" ht="15" hidden="false" customHeight="true" outlineLevel="0" collapsed="false">
      <c r="A101" s="30"/>
      <c r="B101" s="26" t="s">
        <v>8</v>
      </c>
      <c r="C101" s="31" t="str">
        <f aca="false">+C98</f>
        <v>MarApr</v>
      </c>
      <c r="D101" s="32" t="n">
        <f aca="false">+D98</f>
        <v>28.25</v>
      </c>
      <c r="E101" s="46" t="s">
        <v>22</v>
      </c>
      <c r="F101" s="47" t="n">
        <v>5</v>
      </c>
      <c r="G101" s="48" t="n">
        <v>6.75</v>
      </c>
      <c r="H101" s="53"/>
    </row>
    <row r="102" customFormat="false" ht="15" hidden="true" customHeight="true" outlineLevel="0" collapsed="false">
      <c r="A102" s="30"/>
      <c r="B102" s="26" t="s">
        <v>8</v>
      </c>
      <c r="C102" s="31" t="str">
        <f aca="false">+C99</f>
        <v>MarApr</v>
      </c>
      <c r="D102" s="32" t="n">
        <f aca="false">+D99</f>
        <v>28.25</v>
      </c>
      <c r="E102" s="38" t="s">
        <v>32</v>
      </c>
      <c r="F102" s="39" t="n">
        <v>1</v>
      </c>
      <c r="G102" s="40" t="n">
        <v>2.25</v>
      </c>
      <c r="H102" s="53"/>
    </row>
    <row r="103" customFormat="false" ht="15" hidden="true" customHeight="true" outlineLevel="0" collapsed="false">
      <c r="A103" s="30"/>
      <c r="B103" s="26" t="s">
        <v>8</v>
      </c>
      <c r="C103" s="31" t="str">
        <f aca="false">+C100</f>
        <v>MarApr</v>
      </c>
      <c r="D103" s="32" t="n">
        <f aca="false">+D100</f>
        <v>28.25</v>
      </c>
      <c r="E103" s="33" t="s">
        <v>28</v>
      </c>
      <c r="F103" s="34" t="n">
        <v>1.25</v>
      </c>
      <c r="G103" s="35" t="n">
        <v>2.25</v>
      </c>
      <c r="H103" s="53"/>
    </row>
    <row r="104" customFormat="false" ht="15" hidden="false" customHeight="true" outlineLevel="0" collapsed="false">
      <c r="A104" s="30"/>
      <c r="B104" s="26"/>
      <c r="C104" s="31"/>
      <c r="D104" s="32"/>
      <c r="E104" s="33"/>
      <c r="F104" s="34"/>
      <c r="G104" s="35"/>
      <c r="H104" s="53"/>
    </row>
    <row r="105" customFormat="false" ht="15" hidden="false" customHeight="true" outlineLevel="0" collapsed="false">
      <c r="A105" s="30"/>
      <c r="B105" s="26"/>
      <c r="C105" s="31"/>
      <c r="D105" s="32"/>
      <c r="E105" s="41"/>
      <c r="F105" s="32"/>
      <c r="G105" s="31"/>
      <c r="H105" s="53"/>
    </row>
    <row r="106" customFormat="false" ht="15" hidden="true" customHeight="true" outlineLevel="0" collapsed="false">
      <c r="A106" s="30"/>
      <c r="B106" s="26" t="s">
        <v>8</v>
      </c>
      <c r="C106" s="36" t="s">
        <v>51</v>
      </c>
      <c r="D106" s="37" t="n">
        <v>30.25</v>
      </c>
      <c r="E106" s="43" t="s">
        <v>52</v>
      </c>
      <c r="F106" s="44" t="n">
        <v>6</v>
      </c>
      <c r="G106" s="45" t="n">
        <v>6.5</v>
      </c>
      <c r="H106" s="53"/>
    </row>
    <row r="107" customFormat="false" ht="15" hidden="true" customHeight="true" outlineLevel="0" collapsed="false">
      <c r="A107" s="30"/>
      <c r="B107" s="26" t="s">
        <v>8</v>
      </c>
      <c r="C107" s="31" t="str">
        <f aca="false">+C106</f>
        <v>May</v>
      </c>
      <c r="D107" s="32" t="n">
        <f aca="false">+D106</f>
        <v>30.25</v>
      </c>
      <c r="E107" s="38" t="s">
        <v>11</v>
      </c>
      <c r="F107" s="39" t="n">
        <v>0.5</v>
      </c>
      <c r="G107" s="40" t="n">
        <v>1.5</v>
      </c>
    </row>
    <row r="108" customFormat="false" ht="15" hidden="true" customHeight="true" outlineLevel="0" collapsed="false">
      <c r="A108" s="30"/>
      <c r="B108" s="26" t="s">
        <v>8</v>
      </c>
      <c r="C108" s="31" t="str">
        <f aca="false">+C106</f>
        <v>May</v>
      </c>
      <c r="D108" s="32" t="n">
        <f aca="false">+D106</f>
        <v>30.25</v>
      </c>
      <c r="E108" s="38" t="s">
        <v>12</v>
      </c>
      <c r="F108" s="39" t="n">
        <v>2.5</v>
      </c>
      <c r="G108" s="40" t="n">
        <v>3.75</v>
      </c>
    </row>
    <row r="109" customFormat="false" ht="15" hidden="true" customHeight="true" outlineLevel="0" collapsed="false">
      <c r="A109" s="30"/>
      <c r="B109" s="26" t="s">
        <v>8</v>
      </c>
      <c r="C109" s="31" t="str">
        <f aca="false">+C106</f>
        <v>May</v>
      </c>
      <c r="D109" s="32" t="n">
        <f aca="false">+D106</f>
        <v>30.25</v>
      </c>
      <c r="E109" s="38" t="s">
        <v>22</v>
      </c>
      <c r="F109" s="39" t="n">
        <v>5</v>
      </c>
      <c r="G109" s="40" t="n">
        <v>7</v>
      </c>
      <c r="H109" s="59"/>
    </row>
    <row r="110" customFormat="false" ht="15" hidden="true" customHeight="true" outlineLevel="0" collapsed="false">
      <c r="A110" s="30"/>
      <c r="B110" s="26" t="s">
        <v>8</v>
      </c>
      <c r="C110" s="31" t="str">
        <f aca="false">+C108</f>
        <v>May</v>
      </c>
      <c r="D110" s="32" t="n">
        <f aca="false">+D108</f>
        <v>30.25</v>
      </c>
      <c r="E110" s="38" t="s">
        <v>32</v>
      </c>
      <c r="F110" s="39" t="n">
        <v>1.75</v>
      </c>
      <c r="G110" s="40" t="n">
        <v>3.75</v>
      </c>
      <c r="H110" s="59"/>
    </row>
    <row r="111" customFormat="false" ht="15" hidden="true" customHeight="true" outlineLevel="0" collapsed="false">
      <c r="A111" s="30"/>
      <c r="B111" s="26" t="s">
        <v>8</v>
      </c>
      <c r="C111" s="31" t="str">
        <f aca="false">+C109</f>
        <v>May</v>
      </c>
      <c r="D111" s="32" t="n">
        <f aca="false">+D109</f>
        <v>30.25</v>
      </c>
      <c r="E111" s="38" t="s">
        <v>34</v>
      </c>
      <c r="F111" s="39" t="n">
        <v>0.75</v>
      </c>
      <c r="G111" s="40" t="n">
        <v>1.75</v>
      </c>
      <c r="H111" s="59"/>
    </row>
    <row r="112" customFormat="false" ht="15" hidden="false" customHeight="true" outlineLevel="0" collapsed="false">
      <c r="A112" s="30"/>
      <c r="B112" s="26" t="s">
        <v>8</v>
      </c>
      <c r="C112" s="36" t="str">
        <f aca="false">+C110</f>
        <v>May</v>
      </c>
      <c r="D112" s="37" t="n">
        <f aca="false">+D110</f>
        <v>30.25</v>
      </c>
      <c r="E112" s="46" t="s">
        <v>52</v>
      </c>
      <c r="F112" s="47" t="n">
        <v>6</v>
      </c>
      <c r="G112" s="48" t="n">
        <v>7</v>
      </c>
      <c r="H112" s="59"/>
    </row>
    <row r="113" customFormat="false" ht="15" hidden="false" customHeight="true" outlineLevel="0" collapsed="false">
      <c r="A113" s="30"/>
      <c r="B113" s="26" t="s">
        <v>8</v>
      </c>
      <c r="C113" s="31" t="str">
        <f aca="false">+C111</f>
        <v>May</v>
      </c>
      <c r="D113" s="32" t="n">
        <f aca="false">+D111</f>
        <v>30.25</v>
      </c>
      <c r="E113" s="46" t="s">
        <v>46</v>
      </c>
      <c r="F113" s="47" t="n">
        <v>1.5</v>
      </c>
      <c r="G113" s="48" t="n">
        <v>2</v>
      </c>
      <c r="H113" s="59"/>
    </row>
    <row r="114" customFormat="false" ht="15" hidden="false" customHeight="true" outlineLevel="0" collapsed="false">
      <c r="A114" s="30"/>
      <c r="B114" s="26"/>
      <c r="C114" s="31"/>
      <c r="D114" s="32"/>
      <c r="E114" s="33"/>
      <c r="F114" s="34"/>
      <c r="G114" s="35"/>
      <c r="H114" s="59"/>
    </row>
    <row r="115" customFormat="false" ht="15" hidden="true" customHeight="true" outlineLevel="0" collapsed="false">
      <c r="A115" s="30"/>
      <c r="B115" s="26" t="s">
        <v>8</v>
      </c>
      <c r="C115" s="60" t="s">
        <v>53</v>
      </c>
      <c r="D115" s="37" t="n">
        <v>40.3</v>
      </c>
      <c r="E115" s="38" t="s">
        <v>42</v>
      </c>
      <c r="F115" s="39" t="n">
        <v>9</v>
      </c>
      <c r="G115" s="40" t="n">
        <v>10</v>
      </c>
      <c r="H115" s="59"/>
    </row>
    <row r="116" customFormat="false" ht="15" hidden="true" customHeight="true" outlineLevel="0" collapsed="false">
      <c r="A116" s="30"/>
      <c r="B116" s="26" t="s">
        <v>8</v>
      </c>
      <c r="C116" s="61" t="s">
        <v>53</v>
      </c>
      <c r="D116" s="32" t="n">
        <f aca="false">+D115</f>
        <v>40.3</v>
      </c>
      <c r="E116" s="38" t="s">
        <v>11</v>
      </c>
      <c r="F116" s="39" t="n">
        <v>0.25</v>
      </c>
      <c r="G116" s="40" t="n">
        <v>1</v>
      </c>
      <c r="H116" s="59"/>
    </row>
    <row r="117" customFormat="false" ht="15" hidden="true" customHeight="true" outlineLevel="0" collapsed="false">
      <c r="A117" s="30"/>
      <c r="B117" s="26" t="s">
        <v>8</v>
      </c>
      <c r="C117" s="61" t="s">
        <v>53</v>
      </c>
      <c r="D117" s="32" t="n">
        <f aca="false">+D115</f>
        <v>40.3</v>
      </c>
      <c r="E117" s="38" t="s">
        <v>12</v>
      </c>
      <c r="F117" s="39" t="n">
        <v>1</v>
      </c>
      <c r="G117" s="40" t="n">
        <v>2</v>
      </c>
      <c r="H117" s="59"/>
    </row>
    <row r="118" customFormat="false" ht="15" hidden="true" customHeight="true" outlineLevel="0" collapsed="false">
      <c r="A118" s="30"/>
      <c r="B118" s="26" t="s">
        <v>8</v>
      </c>
      <c r="C118" s="61" t="s">
        <v>53</v>
      </c>
      <c r="D118" s="32" t="n">
        <f aca="false">+D117</f>
        <v>40.3</v>
      </c>
      <c r="E118" s="38" t="s">
        <v>22</v>
      </c>
      <c r="F118" s="39" t="n">
        <v>2</v>
      </c>
      <c r="G118" s="40" t="n">
        <v>5</v>
      </c>
    </row>
    <row r="119" customFormat="false" ht="15" hidden="true" customHeight="true" outlineLevel="0" collapsed="false">
      <c r="A119" s="30"/>
      <c r="B119" s="26" t="s">
        <v>8</v>
      </c>
      <c r="C119" s="61" t="s">
        <v>53</v>
      </c>
      <c r="D119" s="32" t="n">
        <f aca="false">+D118</f>
        <v>40.3</v>
      </c>
      <c r="E119" s="38" t="s">
        <v>54</v>
      </c>
      <c r="F119" s="39" t="n">
        <v>5.5</v>
      </c>
      <c r="G119" s="40" t="n">
        <v>8</v>
      </c>
    </row>
    <row r="120" customFormat="false" ht="15" hidden="true" customHeight="true" outlineLevel="0" collapsed="false">
      <c r="A120" s="30"/>
      <c r="B120" s="26" t="s">
        <v>8</v>
      </c>
      <c r="C120" s="61" t="s">
        <v>53</v>
      </c>
      <c r="D120" s="32" t="n">
        <f aca="false">+D118</f>
        <v>40.3</v>
      </c>
      <c r="E120" s="38" t="s">
        <v>55</v>
      </c>
      <c r="F120" s="39" t="n">
        <v>4</v>
      </c>
      <c r="G120" s="40" t="n">
        <v>7</v>
      </c>
    </row>
    <row r="121" customFormat="false" ht="15" hidden="false" customHeight="true" outlineLevel="0" collapsed="false">
      <c r="A121" s="30"/>
      <c r="B121" s="26" t="s">
        <v>8</v>
      </c>
      <c r="C121" s="60" t="s">
        <v>53</v>
      </c>
      <c r="D121" s="37" t="n">
        <f aca="false">+D115</f>
        <v>40.3</v>
      </c>
      <c r="E121" s="46" t="s">
        <v>52</v>
      </c>
      <c r="F121" s="47" t="n">
        <v>9.15</v>
      </c>
      <c r="G121" s="48" t="n">
        <v>9.5</v>
      </c>
    </row>
    <row r="122" customFormat="false" ht="15" hidden="true" customHeight="true" outlineLevel="0" collapsed="false">
      <c r="A122" s="30"/>
      <c r="B122" s="26" t="s">
        <v>8</v>
      </c>
      <c r="C122" s="61" t="s">
        <v>53</v>
      </c>
      <c r="D122" s="32" t="n">
        <f aca="false">+D117</f>
        <v>40.3</v>
      </c>
      <c r="E122" s="38" t="s">
        <v>43</v>
      </c>
      <c r="F122" s="39" t="n">
        <v>2</v>
      </c>
      <c r="G122" s="40" t="n">
        <v>5</v>
      </c>
      <c r="H122" s="59"/>
    </row>
    <row r="123" customFormat="false" ht="15" hidden="true" customHeight="true" outlineLevel="0" collapsed="false">
      <c r="A123" s="30"/>
      <c r="B123" s="26" t="s">
        <v>8</v>
      </c>
      <c r="C123" s="61" t="s">
        <v>53</v>
      </c>
      <c r="D123" s="32" t="n">
        <f aca="false">+D118</f>
        <v>40.3</v>
      </c>
      <c r="E123" s="33" t="s">
        <v>48</v>
      </c>
      <c r="F123" s="34" t="n">
        <v>1.8</v>
      </c>
      <c r="G123" s="35" t="n">
        <v>2</v>
      </c>
    </row>
    <row r="124" customFormat="false" ht="15" hidden="true" customHeight="true" outlineLevel="0" collapsed="false">
      <c r="A124" s="30"/>
      <c r="B124" s="26" t="s">
        <v>8</v>
      </c>
      <c r="C124" s="61" t="s">
        <v>53</v>
      </c>
      <c r="D124" s="32" t="n">
        <f aca="false">+D119</f>
        <v>40.3</v>
      </c>
      <c r="E124" s="33" t="s">
        <v>56</v>
      </c>
      <c r="F124" s="34" t="n">
        <v>2</v>
      </c>
      <c r="G124" s="35" t="n">
        <v>6</v>
      </c>
    </row>
    <row r="125" customFormat="false" ht="15" hidden="false" customHeight="true" outlineLevel="0" collapsed="false">
      <c r="A125" s="30"/>
      <c r="B125" s="26" t="s">
        <v>8</v>
      </c>
      <c r="C125" s="61" t="s">
        <v>53</v>
      </c>
      <c r="D125" s="32" t="n">
        <f aca="false">+D119</f>
        <v>40.3</v>
      </c>
      <c r="E125" s="46" t="s">
        <v>48</v>
      </c>
      <c r="F125" s="47" t="n">
        <v>2</v>
      </c>
      <c r="G125" s="48" t="n">
        <v>2.5</v>
      </c>
    </row>
    <row r="126" customFormat="false" ht="15" hidden="false" customHeight="true" outlineLevel="0" collapsed="false">
      <c r="A126" s="30"/>
      <c r="B126" s="26" t="s">
        <v>8</v>
      </c>
      <c r="C126" s="61" t="s">
        <v>53</v>
      </c>
      <c r="D126" s="32" t="n">
        <f aca="false">+D120</f>
        <v>40.3</v>
      </c>
      <c r="E126" s="46" t="s">
        <v>34</v>
      </c>
      <c r="F126" s="47" t="n">
        <v>6</v>
      </c>
      <c r="G126" s="48" t="n">
        <v>7</v>
      </c>
    </row>
    <row r="127" customFormat="false" ht="15" hidden="false" customHeight="true" outlineLevel="0" collapsed="false">
      <c r="A127" s="30"/>
      <c r="B127" s="26"/>
      <c r="C127" s="60"/>
      <c r="D127" s="37"/>
      <c r="E127" s="46"/>
      <c r="F127" s="47"/>
      <c r="G127" s="48"/>
    </row>
    <row r="128" customFormat="false" ht="15" hidden="false" customHeight="true" outlineLevel="0" collapsed="false">
      <c r="A128" s="30"/>
      <c r="B128" s="26" t="s">
        <v>8</v>
      </c>
      <c r="C128" s="60" t="s">
        <v>57</v>
      </c>
      <c r="D128" s="37" t="n">
        <v>51.6</v>
      </c>
      <c r="E128" s="46" t="s">
        <v>42</v>
      </c>
      <c r="F128" s="47" t="n">
        <v>13</v>
      </c>
      <c r="G128" s="48" t="n">
        <v>16</v>
      </c>
    </row>
    <row r="129" customFormat="false" ht="15" hidden="false" customHeight="true" outlineLevel="0" collapsed="false">
      <c r="A129" s="30"/>
      <c r="B129" s="26" t="s">
        <v>8</v>
      </c>
      <c r="C129" s="31" t="s">
        <v>57</v>
      </c>
      <c r="D129" s="32" t="n">
        <f aca="false">+D128</f>
        <v>51.6</v>
      </c>
      <c r="E129" s="46" t="s">
        <v>12</v>
      </c>
      <c r="F129" s="47" t="n">
        <v>1</v>
      </c>
      <c r="G129" s="48" t="n">
        <v>1.6</v>
      </c>
    </row>
    <row r="130" customFormat="false" ht="15" hidden="true" customHeight="true" outlineLevel="0" collapsed="false">
      <c r="A130" s="30"/>
      <c r="B130" s="26" t="s">
        <v>8</v>
      </c>
      <c r="C130" s="31" t="s">
        <v>57</v>
      </c>
      <c r="D130" s="32" t="n">
        <f aca="false">+D128</f>
        <v>51.6</v>
      </c>
      <c r="E130" s="46" t="s">
        <v>22</v>
      </c>
      <c r="F130" s="47" t="n">
        <v>2</v>
      </c>
      <c r="G130" s="48" t="n">
        <v>4</v>
      </c>
    </row>
    <row r="131" customFormat="false" ht="15" hidden="true" customHeight="true" outlineLevel="0" collapsed="false">
      <c r="A131" s="30"/>
      <c r="B131" s="26" t="s">
        <v>8</v>
      </c>
      <c r="C131" s="31" t="s">
        <v>57</v>
      </c>
      <c r="D131" s="32" t="n">
        <f aca="false">+D129</f>
        <v>51.6</v>
      </c>
      <c r="E131" s="46" t="s">
        <v>54</v>
      </c>
      <c r="F131" s="47" t="n">
        <v>4</v>
      </c>
      <c r="G131" s="48" t="n">
        <v>6.5</v>
      </c>
    </row>
    <row r="132" customFormat="false" ht="15" hidden="false" customHeight="true" outlineLevel="0" collapsed="false">
      <c r="A132" s="30"/>
      <c r="B132" s="26" t="s">
        <v>8</v>
      </c>
      <c r="C132" s="31" t="s">
        <v>57</v>
      </c>
      <c r="D132" s="32" t="n">
        <f aca="false">+D131</f>
        <v>51.6</v>
      </c>
      <c r="E132" s="46" t="s">
        <v>22</v>
      </c>
      <c r="F132" s="47" t="n">
        <v>2.5</v>
      </c>
      <c r="G132" s="48" t="n">
        <v>3.75</v>
      </c>
    </row>
    <row r="133" customFormat="false" ht="15" hidden="false" customHeight="true" outlineLevel="0" collapsed="false">
      <c r="A133" s="30"/>
      <c r="B133" s="26" t="s">
        <v>8</v>
      </c>
      <c r="C133" s="31" t="s">
        <v>57</v>
      </c>
      <c r="D133" s="32" t="n">
        <f aca="false">+D132</f>
        <v>51.6</v>
      </c>
      <c r="E133" s="46" t="s">
        <v>54</v>
      </c>
      <c r="F133" s="47" t="n">
        <v>4</v>
      </c>
      <c r="G133" s="48" t="n">
        <v>5</v>
      </c>
    </row>
    <row r="134" customFormat="false" ht="15" hidden="false" customHeight="true" outlineLevel="0" collapsed="false">
      <c r="A134" s="30"/>
      <c r="B134" s="26" t="s">
        <v>8</v>
      </c>
      <c r="C134" s="31" t="s">
        <v>57</v>
      </c>
      <c r="D134" s="32" t="n">
        <f aca="false">+D130</f>
        <v>51.6</v>
      </c>
      <c r="E134" s="46" t="s">
        <v>55</v>
      </c>
      <c r="F134" s="47" t="n">
        <v>5</v>
      </c>
      <c r="G134" s="48" t="n">
        <v>7</v>
      </c>
    </row>
    <row r="135" customFormat="false" ht="15" hidden="false" customHeight="true" outlineLevel="0" collapsed="false">
      <c r="A135" s="30"/>
      <c r="B135" s="26" t="s">
        <v>8</v>
      </c>
      <c r="C135" s="31" t="s">
        <v>57</v>
      </c>
      <c r="D135" s="32" t="n">
        <f aca="false">+D128</f>
        <v>51.6</v>
      </c>
      <c r="E135" s="46" t="s">
        <v>58</v>
      </c>
      <c r="F135" s="47" t="n">
        <v>13</v>
      </c>
      <c r="G135" s="48" t="n">
        <v>15</v>
      </c>
    </row>
    <row r="136" customFormat="false" ht="15" hidden="true" customHeight="true" outlineLevel="0" collapsed="false">
      <c r="A136" s="30"/>
      <c r="B136" s="26" t="s">
        <v>8</v>
      </c>
      <c r="C136" s="31" t="s">
        <v>57</v>
      </c>
      <c r="D136" s="32" t="n">
        <f aca="false">+D135</f>
        <v>51.6</v>
      </c>
      <c r="E136" s="41" t="s">
        <v>43</v>
      </c>
      <c r="F136" s="32" t="n">
        <v>6</v>
      </c>
      <c r="G136" s="31" t="n">
        <v>7.5</v>
      </c>
    </row>
    <row r="137" customFormat="false" ht="15" hidden="true" customHeight="true" outlineLevel="0" collapsed="false">
      <c r="A137" s="30"/>
      <c r="B137" s="26" t="s">
        <v>8</v>
      </c>
      <c r="C137" s="31" t="s">
        <v>57</v>
      </c>
      <c r="D137" s="32" t="n">
        <f aca="false">+D136</f>
        <v>51.6</v>
      </c>
      <c r="E137" s="33" t="s">
        <v>59</v>
      </c>
      <c r="F137" s="34" t="n">
        <v>1</v>
      </c>
      <c r="G137" s="35" t="n">
        <v>4</v>
      </c>
    </row>
    <row r="138" customFormat="false" ht="15" hidden="true" customHeight="true" outlineLevel="0" collapsed="false">
      <c r="A138" s="30"/>
      <c r="B138" s="26" t="s">
        <v>8</v>
      </c>
      <c r="C138" s="31" t="s">
        <v>57</v>
      </c>
      <c r="D138" s="32" t="n">
        <f aca="false">+D136</f>
        <v>51.6</v>
      </c>
      <c r="E138" s="33" t="s">
        <v>60</v>
      </c>
      <c r="F138" s="34" t="n">
        <v>4.5</v>
      </c>
      <c r="G138" s="35" t="n">
        <v>7.5</v>
      </c>
    </row>
    <row r="139" customFormat="false" ht="15" hidden="true" customHeight="true" outlineLevel="0" collapsed="false">
      <c r="A139" s="30"/>
      <c r="B139" s="26" t="s">
        <v>8</v>
      </c>
      <c r="C139" s="31" t="s">
        <v>57</v>
      </c>
      <c r="D139" s="32" t="n">
        <f aca="false">+D137</f>
        <v>51.6</v>
      </c>
      <c r="E139" s="38" t="s">
        <v>61</v>
      </c>
      <c r="F139" s="39" t="n">
        <v>6.75</v>
      </c>
      <c r="G139" s="35" t="n">
        <v>7.25</v>
      </c>
    </row>
    <row r="140" customFormat="false" ht="15" hidden="false" customHeight="true" outlineLevel="0" collapsed="false">
      <c r="A140" s="30"/>
      <c r="B140" s="26" t="s">
        <v>8</v>
      </c>
      <c r="C140" s="31" t="s">
        <v>57</v>
      </c>
      <c r="D140" s="32" t="n">
        <f aca="false">+D138</f>
        <v>51.6</v>
      </c>
      <c r="E140" s="46" t="s">
        <v>62</v>
      </c>
      <c r="F140" s="47" t="n">
        <v>4.5</v>
      </c>
      <c r="G140" s="48" t="n">
        <v>5.5</v>
      </c>
    </row>
    <row r="141" customFormat="false" ht="15" hidden="true" customHeight="true" outlineLevel="0" collapsed="false">
      <c r="A141" s="30"/>
      <c r="B141" s="26" t="s">
        <v>8</v>
      </c>
      <c r="C141" s="31" t="s">
        <v>57</v>
      </c>
      <c r="D141" s="32" t="n">
        <f aca="false">+D139</f>
        <v>51.6</v>
      </c>
      <c r="E141" s="62" t="s">
        <v>62</v>
      </c>
      <c r="F141" s="63" t="n">
        <v>4.75</v>
      </c>
      <c r="G141" s="64" t="n">
        <v>5.5</v>
      </c>
    </row>
    <row r="142" customFormat="false" ht="15" hidden="true" customHeight="true" outlineLevel="0" collapsed="false">
      <c r="A142" s="30"/>
      <c r="B142" s="26" t="s">
        <v>8</v>
      </c>
      <c r="C142" s="31" t="s">
        <v>57</v>
      </c>
      <c r="D142" s="32" t="n">
        <f aca="false">+D140</f>
        <v>51.6</v>
      </c>
      <c r="E142" s="62" t="s">
        <v>63</v>
      </c>
      <c r="F142" s="63" t="n">
        <v>2.65</v>
      </c>
      <c r="G142" s="64" t="n">
        <v>4</v>
      </c>
    </row>
    <row r="143" customFormat="false" ht="15" hidden="true" customHeight="true" outlineLevel="0" collapsed="false">
      <c r="A143" s="30"/>
      <c r="B143" s="26" t="s">
        <v>8</v>
      </c>
      <c r="C143" s="31" t="s">
        <v>57</v>
      </c>
      <c r="D143" s="32" t="n">
        <f aca="false">+D141</f>
        <v>51.6</v>
      </c>
      <c r="E143" s="62" t="s">
        <v>64</v>
      </c>
      <c r="F143" s="63" t="n">
        <v>1.2</v>
      </c>
      <c r="G143" s="64" t="n">
        <v>1.6</v>
      </c>
    </row>
    <row r="144" customFormat="false" ht="15" hidden="false" customHeight="true" outlineLevel="0" collapsed="false">
      <c r="A144" s="30"/>
      <c r="B144" s="26" t="s">
        <v>8</v>
      </c>
      <c r="C144" s="31" t="s">
        <v>57</v>
      </c>
      <c r="D144" s="32" t="n">
        <f aca="false">+D142</f>
        <v>51.6</v>
      </c>
      <c r="E144" s="46" t="s">
        <v>65</v>
      </c>
      <c r="F144" s="47" t="n">
        <v>2.25</v>
      </c>
      <c r="G144" s="48" t="n">
        <v>3.25</v>
      </c>
    </row>
    <row r="145" customFormat="false" ht="15" hidden="false" customHeight="true" outlineLevel="0" collapsed="false">
      <c r="A145" s="30"/>
      <c r="B145" s="26"/>
      <c r="C145" s="31"/>
      <c r="D145" s="32"/>
      <c r="E145" s="46"/>
      <c r="F145" s="47"/>
      <c r="G145" s="48"/>
    </row>
    <row r="146" customFormat="false" ht="15" hidden="true" customHeight="true" outlineLevel="0" collapsed="false">
      <c r="A146" s="30"/>
      <c r="B146" s="26" t="s">
        <v>8</v>
      </c>
      <c r="C146" s="31" t="s">
        <v>66</v>
      </c>
      <c r="D146" s="37" t="n">
        <v>27.8</v>
      </c>
      <c r="E146" s="33" t="s">
        <v>42</v>
      </c>
      <c r="F146" s="34" t="n">
        <v>13</v>
      </c>
      <c r="G146" s="35" t="n">
        <v>15.5</v>
      </c>
      <c r="H146" s="59"/>
    </row>
    <row r="147" customFormat="false" ht="15" hidden="true" customHeight="true" outlineLevel="0" collapsed="false">
      <c r="A147" s="30"/>
      <c r="B147" s="26" t="s">
        <v>8</v>
      </c>
      <c r="C147" s="31" t="s">
        <v>66</v>
      </c>
      <c r="D147" s="32" t="n">
        <f aca="false">+D146</f>
        <v>27.8</v>
      </c>
      <c r="E147" s="33" t="s">
        <v>11</v>
      </c>
      <c r="F147" s="34" t="n">
        <v>0.5</v>
      </c>
      <c r="G147" s="35" t="n">
        <v>1.5</v>
      </c>
      <c r="H147" s="59"/>
    </row>
    <row r="148" customFormat="false" ht="15" hidden="false" customHeight="true" outlineLevel="0" collapsed="false">
      <c r="A148" s="30"/>
      <c r="B148" s="26" t="s">
        <v>8</v>
      </c>
      <c r="C148" s="36" t="s">
        <v>66</v>
      </c>
      <c r="D148" s="37" t="n">
        <f aca="false">+D146</f>
        <v>27.8</v>
      </c>
      <c r="E148" s="46" t="s">
        <v>12</v>
      </c>
      <c r="F148" s="47" t="n">
        <v>2.75</v>
      </c>
      <c r="G148" s="48" t="n">
        <v>3.5</v>
      </c>
      <c r="H148" s="59"/>
    </row>
    <row r="149" customFormat="false" ht="15" hidden="true" customHeight="true" outlineLevel="0" collapsed="false">
      <c r="A149" s="30"/>
      <c r="B149" s="26" t="s">
        <v>8</v>
      </c>
      <c r="C149" s="31" t="str">
        <f aca="false">C148</f>
        <v>September</v>
      </c>
      <c r="D149" s="32" t="n">
        <f aca="false">+D146</f>
        <v>27.8</v>
      </c>
      <c r="E149" s="41" t="s">
        <v>22</v>
      </c>
      <c r="F149" s="32" t="n">
        <v>2</v>
      </c>
      <c r="G149" s="31" t="n">
        <v>4</v>
      </c>
      <c r="H149" s="59"/>
    </row>
    <row r="150" customFormat="false" ht="15" hidden="true" customHeight="true" outlineLevel="0" collapsed="false">
      <c r="A150" s="30"/>
      <c r="B150" s="26" t="s">
        <v>8</v>
      </c>
      <c r="C150" s="31" t="str">
        <f aca="false">C149</f>
        <v>September</v>
      </c>
      <c r="D150" s="32" t="n">
        <f aca="false">+D148</f>
        <v>27.8</v>
      </c>
      <c r="E150" s="41" t="s">
        <v>54</v>
      </c>
      <c r="F150" s="32" t="n">
        <v>4</v>
      </c>
      <c r="G150" s="31" t="n">
        <v>6.5</v>
      </c>
      <c r="H150" s="59"/>
    </row>
    <row r="151" customFormat="false" ht="15" hidden="true" customHeight="true" outlineLevel="0" collapsed="false">
      <c r="A151" s="30"/>
      <c r="B151" s="26" t="s">
        <v>8</v>
      </c>
      <c r="C151" s="31" t="str">
        <f aca="false">C150</f>
        <v>September</v>
      </c>
      <c r="D151" s="32" t="n">
        <f aca="false">+D149</f>
        <v>27.8</v>
      </c>
      <c r="E151" s="41" t="s">
        <v>55</v>
      </c>
      <c r="F151" s="32" t="n">
        <v>4.75</v>
      </c>
      <c r="G151" s="31" t="n">
        <v>8</v>
      </c>
      <c r="H151" s="59"/>
    </row>
    <row r="152" customFormat="false" ht="15" hidden="true" customHeight="true" outlineLevel="0" collapsed="false">
      <c r="A152" s="30"/>
      <c r="B152" s="26" t="s">
        <v>8</v>
      </c>
      <c r="C152" s="31" t="str">
        <f aca="false">C151</f>
        <v>September</v>
      </c>
      <c r="D152" s="32" t="n">
        <f aca="false">+D146</f>
        <v>27.8</v>
      </c>
      <c r="E152" s="43" t="s">
        <v>34</v>
      </c>
      <c r="F152" s="44" t="n">
        <v>1.75</v>
      </c>
      <c r="G152" s="45" t="n">
        <v>3</v>
      </c>
    </row>
    <row r="153" customFormat="false" ht="15" hidden="true" customHeight="true" outlineLevel="0" collapsed="false">
      <c r="A153" s="30"/>
      <c r="B153" s="26" t="s">
        <v>8</v>
      </c>
      <c r="C153" s="31" t="str">
        <f aca="false">+C152</f>
        <v>September</v>
      </c>
      <c r="D153" s="32" t="n">
        <f aca="false">+D152</f>
        <v>27.8</v>
      </c>
      <c r="E153" s="41" t="s">
        <v>43</v>
      </c>
      <c r="F153" s="32" t="n">
        <v>6</v>
      </c>
      <c r="G153" s="31" t="n">
        <v>7.5</v>
      </c>
    </row>
    <row r="154" customFormat="false" ht="15" hidden="true" customHeight="true" outlineLevel="0" collapsed="false">
      <c r="A154" s="30"/>
      <c r="B154" s="26" t="s">
        <v>8</v>
      </c>
      <c r="C154" s="31" t="str">
        <f aca="false">+C153</f>
        <v>September</v>
      </c>
      <c r="D154" s="32" t="n">
        <f aca="false">+D153</f>
        <v>27.8</v>
      </c>
      <c r="E154" s="33" t="s">
        <v>59</v>
      </c>
      <c r="F154" s="34" t="n">
        <v>1</v>
      </c>
      <c r="G154" s="35" t="n">
        <v>4</v>
      </c>
      <c r="H154" s="59"/>
    </row>
    <row r="155" customFormat="false" ht="15" hidden="false" customHeight="true" outlineLevel="0" collapsed="false">
      <c r="A155" s="30"/>
      <c r="B155" s="26"/>
      <c r="C155" s="31"/>
      <c r="D155" s="32"/>
      <c r="E155" s="33"/>
      <c r="F155" s="34"/>
      <c r="G155" s="35"/>
      <c r="H155" s="59"/>
    </row>
    <row r="156" customFormat="false" ht="15" hidden="false" customHeight="true" outlineLevel="0" collapsed="false">
      <c r="A156" s="30"/>
      <c r="B156" s="26"/>
      <c r="C156" s="31"/>
      <c r="D156" s="32"/>
      <c r="E156" s="33"/>
      <c r="F156" s="34"/>
      <c r="G156" s="35"/>
      <c r="H156" s="59"/>
    </row>
    <row r="157" customFormat="false" ht="15" hidden="false" customHeight="true" outlineLevel="0" collapsed="false">
      <c r="A157" s="65"/>
      <c r="B157" s="66" t="s">
        <v>8</v>
      </c>
      <c r="C157" s="67" t="s">
        <v>67</v>
      </c>
      <c r="D157" s="68" t="n">
        <v>28.5</v>
      </c>
      <c r="E157" s="69" t="s">
        <v>12</v>
      </c>
      <c r="F157" s="70" t="n">
        <v>2.5</v>
      </c>
      <c r="G157" s="71" t="n">
        <v>4</v>
      </c>
      <c r="H157" s="53"/>
    </row>
    <row r="158" customFormat="false" ht="15" hidden="true" customHeight="true" outlineLevel="0" collapsed="false">
      <c r="A158" s="65"/>
      <c r="B158" s="66" t="s">
        <v>8</v>
      </c>
      <c r="C158" s="72" t="str">
        <f aca="false">C157</f>
        <v>Oct/Nov/Dec_02</v>
      </c>
      <c r="D158" s="73" t="n">
        <f aca="false">+D157</f>
        <v>28.5</v>
      </c>
      <c r="E158" s="74" t="s">
        <v>28</v>
      </c>
      <c r="F158" s="75" t="n">
        <v>2.5</v>
      </c>
      <c r="G158" s="76" t="n">
        <v>3</v>
      </c>
      <c r="H158" s="30"/>
    </row>
    <row r="159" customFormat="false" ht="15" hidden="true" customHeight="true" outlineLevel="0" collapsed="false">
      <c r="A159" s="30"/>
      <c r="B159" s="26" t="s">
        <v>8</v>
      </c>
      <c r="C159" s="31" t="str">
        <f aca="false">C158</f>
        <v>Oct/Nov/Dec_02</v>
      </c>
      <c r="D159" s="32" t="n">
        <f aca="false">+D157</f>
        <v>28.5</v>
      </c>
      <c r="E159" s="41" t="s">
        <v>22</v>
      </c>
      <c r="F159" s="32" t="n">
        <v>2</v>
      </c>
      <c r="G159" s="31" t="n">
        <v>4</v>
      </c>
      <c r="H159" s="30"/>
    </row>
    <row r="160" customFormat="false" ht="15" hidden="true" customHeight="true" outlineLevel="0" collapsed="false">
      <c r="A160" s="30"/>
      <c r="B160" s="26" t="s">
        <v>8</v>
      </c>
      <c r="C160" s="31" t="str">
        <f aca="false">C159</f>
        <v>Oct/Nov/Dec_02</v>
      </c>
      <c r="D160" s="32" t="n">
        <f aca="false">+D158</f>
        <v>28.5</v>
      </c>
      <c r="E160" s="41" t="s">
        <v>54</v>
      </c>
      <c r="F160" s="32" t="n">
        <v>4</v>
      </c>
      <c r="G160" s="31" t="n">
        <v>6.5</v>
      </c>
      <c r="H160" s="30"/>
    </row>
    <row r="161" customFormat="false" ht="15" hidden="true" customHeight="true" outlineLevel="0" collapsed="false">
      <c r="A161" s="30"/>
      <c r="B161" s="26" t="s">
        <v>8</v>
      </c>
      <c r="C161" s="31" t="str">
        <f aca="false">C160</f>
        <v>Oct/Nov/Dec_02</v>
      </c>
      <c r="D161" s="32" t="n">
        <f aca="false">+D159</f>
        <v>28.5</v>
      </c>
      <c r="E161" s="41" t="s">
        <v>55</v>
      </c>
      <c r="F161" s="32" t="n">
        <v>4.75</v>
      </c>
      <c r="G161" s="31" t="n">
        <v>8</v>
      </c>
      <c r="H161" s="30"/>
    </row>
    <row r="162" customFormat="false" ht="15" hidden="true" customHeight="true" outlineLevel="0" collapsed="false">
      <c r="A162" s="30"/>
      <c r="B162" s="26" t="s">
        <v>8</v>
      </c>
      <c r="C162" s="31" t="str">
        <f aca="false">C161</f>
        <v>Oct/Nov/Dec_02</v>
      </c>
      <c r="D162" s="32" t="n">
        <f aca="false">+D157</f>
        <v>28.5</v>
      </c>
      <c r="E162" s="41" t="s">
        <v>58</v>
      </c>
      <c r="F162" s="32" t="n">
        <v>13.5</v>
      </c>
      <c r="G162" s="31" t="n">
        <v>15</v>
      </c>
      <c r="H162" s="30"/>
    </row>
    <row r="163" customFormat="false" ht="15" hidden="true" customHeight="true" outlineLevel="0" collapsed="false">
      <c r="A163" s="30"/>
      <c r="H163" s="53"/>
    </row>
    <row r="164" customFormat="false" ht="15" hidden="true" customHeight="true" outlineLevel="0" collapsed="false">
      <c r="A164" s="30"/>
      <c r="H164" s="53"/>
    </row>
    <row r="165" customFormat="false" ht="15" hidden="false" customHeight="true" outlineLevel="0" collapsed="false">
      <c r="A165" s="30"/>
      <c r="H165" s="53"/>
    </row>
    <row r="166" customFormat="false" ht="15" hidden="false" customHeight="true" outlineLevel="0" collapsed="false">
      <c r="A166" s="30"/>
      <c r="H166" s="53"/>
    </row>
    <row r="167" customFormat="false" ht="15" hidden="true" customHeight="true" outlineLevel="0" collapsed="false">
      <c r="A167" s="30"/>
      <c r="H167" s="30"/>
    </row>
    <row r="168" customFormat="false" ht="15" hidden="true" customHeight="true" outlineLevel="0" collapsed="false">
      <c r="A168" s="30"/>
      <c r="H168" s="30"/>
    </row>
    <row r="169" customFormat="false" ht="15" hidden="true" customHeight="true" outlineLevel="0" collapsed="false">
      <c r="A169" s="30"/>
      <c r="H169" s="30"/>
    </row>
    <row r="170" customFormat="false" ht="15" hidden="true" customHeight="true" outlineLevel="0" collapsed="false">
      <c r="A170" s="30"/>
      <c r="H170" s="30"/>
    </row>
    <row r="171" customFormat="false" ht="15" hidden="true" customHeight="true" outlineLevel="0" collapsed="false">
      <c r="A171" s="30"/>
      <c r="H171" s="30"/>
    </row>
    <row r="172" customFormat="false" ht="15" hidden="true" customHeight="true" outlineLevel="0" collapsed="false">
      <c r="A172" s="30"/>
      <c r="H172" s="30"/>
    </row>
    <row r="173" customFormat="false" ht="15" hidden="false" customHeight="true" outlineLevel="0" collapsed="false">
      <c r="B173" s="26"/>
      <c r="C173" s="31"/>
      <c r="D173" s="32"/>
      <c r="E173" s="29"/>
      <c r="F173" s="28"/>
      <c r="G173" s="27"/>
      <c r="H173" s="30"/>
    </row>
    <row r="174" customFormat="false" ht="15" hidden="false" customHeight="true" outlineLevel="0" collapsed="false">
      <c r="A174" s="25" t="s">
        <v>68</v>
      </c>
      <c r="B174" s="26"/>
      <c r="C174" s="27"/>
      <c r="D174" s="32"/>
      <c r="E174" s="29"/>
      <c r="F174" s="28"/>
      <c r="G174" s="27"/>
      <c r="H174" s="30"/>
    </row>
    <row r="175" customFormat="false" ht="15" hidden="false" customHeight="true" outlineLevel="0" collapsed="false">
      <c r="A175" s="25"/>
      <c r="B175" s="26" t="str">
        <f aca="false">+B177</f>
        <v>Ent</v>
      </c>
      <c r="C175" s="36" t="s">
        <v>9</v>
      </c>
      <c r="D175" s="37" t="n">
        <v>25.3</v>
      </c>
      <c r="E175" s="46" t="s">
        <v>12</v>
      </c>
      <c r="F175" s="47" t="n">
        <v>1.75</v>
      </c>
      <c r="G175" s="48" t="n">
        <v>2</v>
      </c>
      <c r="H175" s="30"/>
    </row>
    <row r="176" customFormat="false" ht="15" hidden="false" customHeight="true" outlineLevel="0" collapsed="false">
      <c r="A176" s="77"/>
      <c r="B176" s="66" t="str">
        <f aca="false">+B177</f>
        <v>Ent</v>
      </c>
      <c r="C176" s="78" t="str">
        <f aca="false">+C175</f>
        <v>Nov</v>
      </c>
      <c r="D176" s="73" t="n">
        <f aca="false">+D175</f>
        <v>25.3</v>
      </c>
      <c r="E176" s="69" t="s">
        <v>14</v>
      </c>
      <c r="F176" s="70" t="n">
        <v>0.6</v>
      </c>
      <c r="G176" s="71" t="n">
        <v>0.85</v>
      </c>
      <c r="H176" s="53"/>
    </row>
    <row r="177" customFormat="false" ht="15" hidden="true" customHeight="true" outlineLevel="0" collapsed="false">
      <c r="A177" s="25"/>
      <c r="B177" s="26" t="str">
        <f aca="false">+B180</f>
        <v>Ent</v>
      </c>
      <c r="C177" s="27" t="str">
        <f aca="false">+C175</f>
        <v>Nov</v>
      </c>
      <c r="D177" s="32" t="n">
        <f aca="false">+D176</f>
        <v>25.3</v>
      </c>
      <c r="E177" s="79" t="s">
        <v>14</v>
      </c>
      <c r="F177" s="80" t="n">
        <v>0.6</v>
      </c>
      <c r="G177" s="81" t="n">
        <v>0.85</v>
      </c>
      <c r="H177" s="53"/>
    </row>
    <row r="178" customFormat="false" ht="15" hidden="true" customHeight="true" outlineLevel="0" collapsed="false">
      <c r="A178" s="25"/>
      <c r="B178" s="26"/>
      <c r="C178" s="27"/>
      <c r="D178" s="32"/>
      <c r="E178" s="33"/>
      <c r="F178" s="34"/>
      <c r="G178" s="35"/>
      <c r="H178" s="53"/>
    </row>
    <row r="179" customFormat="false" ht="15" hidden="true" customHeight="true" outlineLevel="0" collapsed="false">
      <c r="A179" s="25"/>
      <c r="B179" s="26"/>
      <c r="C179" s="27"/>
      <c r="D179" s="32"/>
      <c r="E179" s="33"/>
      <c r="F179" s="34"/>
      <c r="G179" s="35"/>
      <c r="H179" s="53"/>
    </row>
    <row r="180" customFormat="false" ht="15" hidden="true" customHeight="true" outlineLevel="0" collapsed="false">
      <c r="A180" s="25"/>
      <c r="B180" s="26" t="s">
        <v>69</v>
      </c>
      <c r="C180" s="36" t="s">
        <v>70</v>
      </c>
      <c r="D180" s="37" t="n">
        <v>20.5</v>
      </c>
      <c r="E180" s="41" t="s">
        <v>42</v>
      </c>
      <c r="F180" s="32"/>
      <c r="G180" s="31"/>
      <c r="H180" s="53"/>
    </row>
    <row r="181" customFormat="false" ht="15" hidden="true" customHeight="true" outlineLevel="0" collapsed="false">
      <c r="A181" s="25"/>
      <c r="B181" s="26" t="s">
        <v>69</v>
      </c>
      <c r="C181" s="48" t="str">
        <f aca="false">+C180</f>
        <v>Q4</v>
      </c>
      <c r="D181" s="32" t="n">
        <f aca="false">+D180</f>
        <v>20.5</v>
      </c>
      <c r="E181" s="41" t="s">
        <v>11</v>
      </c>
      <c r="F181" s="32" t="n">
        <v>1.5</v>
      </c>
      <c r="G181" s="31" t="n">
        <v>3</v>
      </c>
      <c r="H181" s="53"/>
    </row>
    <row r="182" customFormat="false" ht="15" hidden="true" customHeight="true" outlineLevel="0" collapsed="false">
      <c r="A182" s="25"/>
      <c r="B182" s="26" t="s">
        <v>69</v>
      </c>
      <c r="C182" s="82" t="str">
        <f aca="false">+C180</f>
        <v>Q4</v>
      </c>
      <c r="D182" s="55" t="n">
        <f aca="false">+D180</f>
        <v>20.5</v>
      </c>
      <c r="E182" s="56" t="s">
        <v>12</v>
      </c>
      <c r="F182" s="55" t="n">
        <v>5</v>
      </c>
      <c r="G182" s="54" t="n">
        <v>7</v>
      </c>
      <c r="H182" s="53"/>
    </row>
    <row r="183" customFormat="false" ht="15" hidden="true" customHeight="true" outlineLevel="0" collapsed="false">
      <c r="A183" s="25"/>
      <c r="B183" s="26" t="str">
        <f aca="false">+B186</f>
        <v>Ent</v>
      </c>
      <c r="C183" s="83" t="str">
        <f aca="false">+C181</f>
        <v>Q4</v>
      </c>
      <c r="D183" s="55" t="n">
        <f aca="false">+D182</f>
        <v>20.5</v>
      </c>
      <c r="E183" s="56" t="s">
        <v>71</v>
      </c>
      <c r="F183" s="55" t="n">
        <v>0.4</v>
      </c>
      <c r="G183" s="54" t="n">
        <v>0.65</v>
      </c>
      <c r="H183" s="53"/>
    </row>
    <row r="184" customFormat="false" ht="15" hidden="true" customHeight="true" outlineLevel="0" collapsed="false">
      <c r="A184" s="25"/>
      <c r="B184" s="26"/>
      <c r="C184" s="27"/>
      <c r="D184" s="32"/>
      <c r="E184" s="41"/>
      <c r="F184" s="32"/>
      <c r="G184" s="31"/>
      <c r="H184" s="53"/>
    </row>
    <row r="185" customFormat="false" ht="15" hidden="true" customHeight="true" outlineLevel="0" collapsed="false">
      <c r="A185" s="25"/>
      <c r="B185" s="26"/>
      <c r="C185" s="27"/>
      <c r="D185" s="32"/>
      <c r="E185" s="41"/>
      <c r="F185" s="32"/>
      <c r="G185" s="31"/>
      <c r="H185" s="53"/>
    </row>
    <row r="186" customFormat="false" ht="15" hidden="true" customHeight="true" outlineLevel="0" collapsed="false">
      <c r="A186" s="25"/>
      <c r="B186" s="26" t="s">
        <v>69</v>
      </c>
      <c r="C186" s="36" t="s">
        <v>72</v>
      </c>
      <c r="D186" s="37" t="n">
        <v>27.15</v>
      </c>
      <c r="E186" s="33" t="s">
        <v>42</v>
      </c>
      <c r="F186" s="34" t="n">
        <v>4.25</v>
      </c>
      <c r="G186" s="35" t="n">
        <v>5</v>
      </c>
      <c r="H186" s="53"/>
    </row>
    <row r="187" customFormat="false" ht="15" hidden="true" customHeight="true" outlineLevel="0" collapsed="false">
      <c r="A187" s="25"/>
      <c r="B187" s="26" t="s">
        <v>69</v>
      </c>
      <c r="C187" s="48" t="str">
        <f aca="false">+C186</f>
        <v>JanFeb</v>
      </c>
      <c r="D187" s="32" t="n">
        <f aca="false">+D186</f>
        <v>27.15</v>
      </c>
      <c r="E187" s="84" t="s">
        <v>11</v>
      </c>
      <c r="F187" s="85" t="n">
        <v>1</v>
      </c>
      <c r="G187" s="86" t="n">
        <v>2</v>
      </c>
      <c r="H187" s="53"/>
    </row>
    <row r="188" customFormat="false" ht="15" hidden="true" customHeight="true" outlineLevel="0" collapsed="false">
      <c r="A188" s="25"/>
      <c r="B188" s="26" t="s">
        <v>69</v>
      </c>
      <c r="C188" s="48" t="str">
        <f aca="false">+C186</f>
        <v>JanFeb</v>
      </c>
      <c r="D188" s="32" t="n">
        <f aca="false">+D187</f>
        <v>27.15</v>
      </c>
      <c r="E188" s="84" t="s">
        <v>12</v>
      </c>
      <c r="F188" s="85" t="n">
        <v>4</v>
      </c>
      <c r="G188" s="86" t="n">
        <v>6</v>
      </c>
      <c r="H188" s="53"/>
    </row>
    <row r="189" customFormat="false" ht="15" hidden="true" customHeight="true" outlineLevel="0" collapsed="false">
      <c r="A189" s="25"/>
      <c r="B189" s="26" t="s">
        <v>69</v>
      </c>
      <c r="C189" s="48" t="str">
        <f aca="false">+C187</f>
        <v>JanFeb</v>
      </c>
      <c r="D189" s="32" t="n">
        <f aca="false">+D188</f>
        <v>27.15</v>
      </c>
      <c r="E189" s="84" t="s">
        <v>73</v>
      </c>
      <c r="F189" s="85" t="n">
        <v>0.75</v>
      </c>
      <c r="G189" s="86" t="n">
        <v>1.25</v>
      </c>
      <c r="H189" s="53"/>
    </row>
    <row r="190" customFormat="false" ht="15" hidden="true" customHeight="true" outlineLevel="0" collapsed="false">
      <c r="A190" s="25"/>
      <c r="B190" s="26"/>
      <c r="C190" s="48"/>
      <c r="D190" s="32"/>
      <c r="E190" s="41"/>
      <c r="F190" s="32"/>
      <c r="G190" s="31"/>
      <c r="H190" s="53"/>
    </row>
    <row r="191" customFormat="false" ht="15" hidden="true" customHeight="true" outlineLevel="0" collapsed="false">
      <c r="A191" s="25"/>
      <c r="B191" s="26"/>
      <c r="C191" s="48"/>
      <c r="D191" s="32"/>
      <c r="E191" s="41"/>
      <c r="F191" s="32"/>
      <c r="G191" s="31"/>
      <c r="H191" s="53"/>
    </row>
    <row r="192" customFormat="false" ht="15" hidden="true" customHeight="true" outlineLevel="0" collapsed="false">
      <c r="A192" s="25"/>
      <c r="B192" s="26" t="s">
        <v>69</v>
      </c>
      <c r="C192" s="36" t="s">
        <v>51</v>
      </c>
      <c r="D192" s="37" t="n">
        <v>27.3</v>
      </c>
      <c r="E192" s="33" t="s">
        <v>42</v>
      </c>
      <c r="F192" s="34" t="n">
        <v>4</v>
      </c>
      <c r="G192" s="35" t="n">
        <v>6</v>
      </c>
      <c r="H192" s="30"/>
    </row>
    <row r="193" customFormat="false" ht="15" hidden="true" customHeight="true" outlineLevel="0" collapsed="false">
      <c r="A193" s="25"/>
      <c r="B193" s="26" t="s">
        <v>69</v>
      </c>
      <c r="C193" s="31" t="s">
        <v>51</v>
      </c>
      <c r="D193" s="32" t="n">
        <f aca="false">+D192</f>
        <v>27.3</v>
      </c>
      <c r="E193" s="33" t="s">
        <v>14</v>
      </c>
      <c r="F193" s="34" t="n">
        <v>3</v>
      </c>
      <c r="G193" s="35" t="n">
        <v>5</v>
      </c>
      <c r="H193" s="30"/>
    </row>
    <row r="194" customFormat="false" ht="15" hidden="true" customHeight="true" outlineLevel="0" collapsed="false">
      <c r="A194" s="25"/>
      <c r="B194" s="26" t="s">
        <v>69</v>
      </c>
      <c r="C194" s="31" t="s">
        <v>51</v>
      </c>
      <c r="D194" s="32" t="n">
        <f aca="false">+D193</f>
        <v>27.3</v>
      </c>
      <c r="E194" s="33" t="s">
        <v>34</v>
      </c>
      <c r="F194" s="34" t="n">
        <v>1</v>
      </c>
      <c r="G194" s="35" t="n">
        <v>3</v>
      </c>
      <c r="H194" s="30"/>
    </row>
    <row r="195" customFormat="false" ht="15" hidden="true" customHeight="true" outlineLevel="0" collapsed="false">
      <c r="A195" s="25"/>
      <c r="B195" s="26" t="s">
        <v>69</v>
      </c>
      <c r="C195" s="31" t="s">
        <v>51</v>
      </c>
      <c r="D195" s="32" t="n">
        <f aca="false">+D194</f>
        <v>27.3</v>
      </c>
      <c r="E195" s="33" t="s">
        <v>74</v>
      </c>
      <c r="F195" s="34" t="n">
        <v>1.2</v>
      </c>
      <c r="G195" s="35" t="n">
        <v>1.9</v>
      </c>
      <c r="H195" s="30"/>
    </row>
    <row r="196" customFormat="false" ht="15" hidden="true" customHeight="true" outlineLevel="0" collapsed="false">
      <c r="A196" s="25"/>
      <c r="B196" s="26" t="s">
        <v>69</v>
      </c>
      <c r="C196" s="31" t="s">
        <v>51</v>
      </c>
      <c r="D196" s="32" t="n">
        <f aca="false">+D195</f>
        <v>27.3</v>
      </c>
      <c r="E196" s="33" t="s">
        <v>24</v>
      </c>
      <c r="F196" s="34" t="n">
        <v>1.65</v>
      </c>
      <c r="G196" s="35" t="n">
        <v>2.4</v>
      </c>
      <c r="H196" s="30"/>
    </row>
    <row r="197" customFormat="false" ht="15" hidden="true" customHeight="true" outlineLevel="0" collapsed="false">
      <c r="A197" s="25"/>
      <c r="B197" s="26" t="s">
        <v>69</v>
      </c>
      <c r="C197" s="31" t="s">
        <v>51</v>
      </c>
      <c r="D197" s="32" t="n">
        <f aca="false">+D196</f>
        <v>27.3</v>
      </c>
      <c r="E197" s="33" t="s">
        <v>19</v>
      </c>
      <c r="F197" s="34" t="n">
        <v>2.25</v>
      </c>
      <c r="G197" s="35" t="n">
        <v>3</v>
      </c>
      <c r="H197" s="30"/>
    </row>
    <row r="198" customFormat="false" ht="15" hidden="true" customHeight="true" outlineLevel="0" collapsed="false">
      <c r="A198" s="25"/>
      <c r="B198" s="26"/>
      <c r="C198" s="36"/>
      <c r="D198" s="37"/>
      <c r="E198" s="33"/>
      <c r="F198" s="34"/>
      <c r="G198" s="35"/>
      <c r="H198" s="30"/>
    </row>
    <row r="199" customFormat="false" ht="15" hidden="true" customHeight="true" outlineLevel="0" collapsed="false">
      <c r="A199" s="25"/>
      <c r="B199" s="26" t="s">
        <v>69</v>
      </c>
      <c r="C199" s="36" t="s">
        <v>53</v>
      </c>
      <c r="D199" s="37" t="n">
        <v>36.3</v>
      </c>
      <c r="E199" s="33" t="s">
        <v>42</v>
      </c>
      <c r="F199" s="34" t="n">
        <v>7.5</v>
      </c>
      <c r="G199" s="35" t="n">
        <v>8.25</v>
      </c>
      <c r="H199" s="30"/>
    </row>
    <row r="200" customFormat="false" ht="15" hidden="true" customHeight="true" outlineLevel="0" collapsed="false">
      <c r="A200" s="25"/>
      <c r="B200" s="26" t="s">
        <v>69</v>
      </c>
      <c r="C200" s="31" t="s">
        <v>53</v>
      </c>
      <c r="D200" s="32" t="n">
        <f aca="false">+D199</f>
        <v>36.3</v>
      </c>
      <c r="E200" s="38" t="s">
        <v>12</v>
      </c>
      <c r="F200" s="39" t="n">
        <v>1</v>
      </c>
      <c r="G200" s="40" t="n">
        <v>2</v>
      </c>
      <c r="H200" s="30"/>
    </row>
    <row r="201" customFormat="false" ht="15" hidden="true" customHeight="true" outlineLevel="0" collapsed="false">
      <c r="A201" s="25"/>
      <c r="B201" s="26" t="s">
        <v>69</v>
      </c>
      <c r="C201" s="31" t="s">
        <v>53</v>
      </c>
      <c r="D201" s="32" t="n">
        <f aca="false">+D199</f>
        <v>36.3</v>
      </c>
      <c r="E201" s="33" t="s">
        <v>23</v>
      </c>
      <c r="F201" s="34" t="n">
        <v>5</v>
      </c>
      <c r="G201" s="35" t="n">
        <v>7</v>
      </c>
      <c r="H201" s="30"/>
    </row>
    <row r="202" customFormat="false" ht="15" hidden="true" customHeight="true" outlineLevel="0" collapsed="false">
      <c r="A202" s="25"/>
      <c r="B202" s="26" t="s">
        <v>69</v>
      </c>
      <c r="C202" s="31" t="s">
        <v>53</v>
      </c>
      <c r="D202" s="32" t="n">
        <f aca="false">+D201</f>
        <v>36.3</v>
      </c>
      <c r="E202" s="62" t="s">
        <v>46</v>
      </c>
      <c r="F202" s="63" t="n">
        <v>4.25</v>
      </c>
      <c r="G202" s="64" t="n">
        <v>5</v>
      </c>
      <c r="H202" s="30"/>
    </row>
    <row r="203" customFormat="false" ht="15" hidden="true" customHeight="true" outlineLevel="0" collapsed="false">
      <c r="A203" s="25"/>
      <c r="B203" s="26" t="s">
        <v>69</v>
      </c>
      <c r="C203" s="31" t="s">
        <v>53</v>
      </c>
      <c r="D203" s="32" t="n">
        <f aca="false">+D202</f>
        <v>36.3</v>
      </c>
      <c r="E203" s="38" t="s">
        <v>75</v>
      </c>
      <c r="F203" s="39" t="n">
        <v>1</v>
      </c>
      <c r="G203" s="40" t="n">
        <v>1.75</v>
      </c>
      <c r="H203" s="30"/>
    </row>
    <row r="204" customFormat="false" ht="15" hidden="true" customHeight="true" outlineLevel="0" collapsed="false">
      <c r="A204" s="25"/>
      <c r="B204" s="26"/>
      <c r="C204" s="31"/>
      <c r="D204" s="32"/>
      <c r="E204" s="41"/>
      <c r="F204" s="32"/>
      <c r="G204" s="31"/>
      <c r="H204" s="30"/>
    </row>
    <row r="205" customFormat="false" ht="15" hidden="true" customHeight="true" outlineLevel="0" collapsed="false">
      <c r="A205" s="25"/>
      <c r="B205" s="26"/>
      <c r="C205" s="31"/>
      <c r="D205" s="32"/>
      <c r="E205" s="41"/>
      <c r="F205" s="32"/>
      <c r="G205" s="31"/>
      <c r="H205" s="30"/>
    </row>
    <row r="206" customFormat="false" ht="15" hidden="true" customHeight="true" outlineLevel="0" collapsed="false">
      <c r="A206" s="25"/>
      <c r="B206" s="26" t="str">
        <f aca="false">+B192</f>
        <v>Ent</v>
      </c>
      <c r="C206" s="36" t="s">
        <v>57</v>
      </c>
      <c r="D206" s="37" t="n">
        <v>46.05</v>
      </c>
      <c r="E206" s="38" t="s">
        <v>42</v>
      </c>
      <c r="F206" s="39" t="n">
        <v>12</v>
      </c>
      <c r="G206" s="40" t="n">
        <v>13.25</v>
      </c>
      <c r="H206" s="30"/>
    </row>
    <row r="207" customFormat="false" ht="15" hidden="true" customHeight="true" outlineLevel="0" collapsed="false">
      <c r="A207" s="25"/>
      <c r="B207" s="26" t="str">
        <f aca="false">+B180</f>
        <v>Ent</v>
      </c>
      <c r="C207" s="31" t="str">
        <f aca="false">+C206</f>
        <v>Summer 02</v>
      </c>
      <c r="D207" s="32" t="n">
        <f aca="false">+D206</f>
        <v>46.05</v>
      </c>
      <c r="E207" s="87" t="s">
        <v>76</v>
      </c>
      <c r="F207" s="88" t="n">
        <v>13</v>
      </c>
      <c r="G207" s="88" t="n">
        <v>15.5</v>
      </c>
      <c r="H207" s="30"/>
    </row>
    <row r="208" customFormat="false" ht="15" hidden="true" customHeight="true" outlineLevel="0" collapsed="false">
      <c r="A208" s="25"/>
      <c r="B208" s="26" t="str">
        <f aca="false">+B181</f>
        <v>Ent</v>
      </c>
      <c r="C208" s="31" t="str">
        <f aca="false">+C206</f>
        <v>Summer 02</v>
      </c>
      <c r="D208" s="32" t="n">
        <f aca="false">+D206</f>
        <v>46.05</v>
      </c>
      <c r="E208" s="89" t="s">
        <v>12</v>
      </c>
      <c r="F208" s="90" t="n">
        <v>0.5</v>
      </c>
      <c r="G208" s="90" t="n">
        <v>1.5</v>
      </c>
      <c r="H208" s="30"/>
    </row>
    <row r="209" customFormat="false" ht="15" hidden="true" customHeight="true" outlineLevel="0" collapsed="false">
      <c r="A209" s="25"/>
      <c r="B209" s="26" t="str">
        <f aca="false">+B208</f>
        <v>Ent</v>
      </c>
      <c r="C209" s="31" t="str">
        <f aca="false">+C208</f>
        <v>Summer 02</v>
      </c>
      <c r="D209" s="32" t="n">
        <f aca="false">+D208</f>
        <v>46.05</v>
      </c>
      <c r="E209" s="89" t="s">
        <v>22</v>
      </c>
      <c r="F209" s="90" t="n">
        <v>1.5</v>
      </c>
      <c r="G209" s="90" t="n">
        <v>3.25</v>
      </c>
      <c r="H209" s="30"/>
    </row>
    <row r="210" customFormat="false" ht="15" hidden="true" customHeight="true" outlineLevel="0" collapsed="false">
      <c r="A210" s="25"/>
      <c r="B210" s="26"/>
      <c r="C210" s="31"/>
      <c r="D210" s="32"/>
      <c r="E210" s="87"/>
      <c r="F210" s="88"/>
      <c r="G210" s="88"/>
      <c r="H210" s="30"/>
    </row>
    <row r="211" customFormat="false" ht="15" hidden="true" customHeight="true" outlineLevel="0" collapsed="false">
      <c r="A211" s="25"/>
      <c r="B211" s="26"/>
      <c r="C211" s="31"/>
      <c r="D211" s="32"/>
      <c r="E211" s="89"/>
      <c r="F211" s="90"/>
      <c r="G211" s="90"/>
      <c r="H211" s="30"/>
    </row>
    <row r="212" customFormat="false" ht="15" hidden="true" customHeight="true" outlineLevel="0" collapsed="false">
      <c r="A212" s="25"/>
      <c r="B212" s="26" t="str">
        <f aca="false">+B209</f>
        <v>Ent</v>
      </c>
      <c r="C212" s="31" t="str">
        <f aca="false">+C209</f>
        <v>Summer 02</v>
      </c>
      <c r="D212" s="32" t="n">
        <f aca="false">+D209</f>
        <v>46.05</v>
      </c>
      <c r="E212" s="89" t="s">
        <v>54</v>
      </c>
      <c r="F212" s="90" t="n">
        <v>3</v>
      </c>
      <c r="G212" s="90" t="n">
        <v>6.5</v>
      </c>
      <c r="H212" s="53"/>
    </row>
    <row r="213" customFormat="false" ht="15" hidden="true" customHeight="true" outlineLevel="0" collapsed="false">
      <c r="A213" s="25"/>
      <c r="B213" s="26" t="str">
        <f aca="false">+B212</f>
        <v>Ent</v>
      </c>
      <c r="C213" s="31" t="str">
        <f aca="false">+C212</f>
        <v>Summer 02</v>
      </c>
      <c r="D213" s="32" t="n">
        <f aca="false">+D212</f>
        <v>46.05</v>
      </c>
      <c r="E213" s="89" t="s">
        <v>55</v>
      </c>
      <c r="F213" s="90" t="n">
        <v>6.5</v>
      </c>
      <c r="G213" s="90" t="n">
        <v>9.5</v>
      </c>
      <c r="H213" s="30"/>
    </row>
    <row r="214" customFormat="false" ht="15" hidden="true" customHeight="true" outlineLevel="0" collapsed="false">
      <c r="A214" s="25"/>
      <c r="B214" s="26" t="str">
        <f aca="false">+B209</f>
        <v>Ent</v>
      </c>
      <c r="C214" s="31" t="str">
        <f aca="false">+C209</f>
        <v>Summer 02</v>
      </c>
      <c r="D214" s="32" t="n">
        <f aca="false">+D209</f>
        <v>46.05</v>
      </c>
      <c r="E214" s="91" t="s">
        <v>34</v>
      </c>
      <c r="F214" s="92" t="n">
        <v>9.25</v>
      </c>
      <c r="G214" s="92" t="n">
        <v>10.25</v>
      </c>
      <c r="H214" s="30"/>
    </row>
    <row r="215" customFormat="false" ht="15" hidden="true" customHeight="true" outlineLevel="0" collapsed="false">
      <c r="A215" s="25"/>
      <c r="B215" s="26" t="str">
        <f aca="false">+B214</f>
        <v>Ent</v>
      </c>
      <c r="C215" s="31" t="str">
        <f aca="false">+C214</f>
        <v>Summer 02</v>
      </c>
      <c r="D215" s="32" t="n">
        <f aca="false">+D214</f>
        <v>46.05</v>
      </c>
      <c r="E215" s="87" t="s">
        <v>43</v>
      </c>
      <c r="F215" s="88" t="n">
        <v>4</v>
      </c>
      <c r="G215" s="88" t="n">
        <v>8</v>
      </c>
      <c r="H215" s="30"/>
    </row>
    <row r="216" customFormat="false" ht="15" hidden="true" customHeight="true" outlineLevel="0" collapsed="false">
      <c r="A216" s="25"/>
      <c r="B216" s="26" t="str">
        <f aca="false">+B215</f>
        <v>Ent</v>
      </c>
      <c r="C216" s="31" t="str">
        <f aca="false">+C215</f>
        <v>Summer 02</v>
      </c>
      <c r="D216" s="32" t="n">
        <f aca="false">+D206</f>
        <v>46.05</v>
      </c>
      <c r="E216" s="87" t="s">
        <v>59</v>
      </c>
      <c r="F216" s="88" t="n">
        <v>1</v>
      </c>
      <c r="G216" s="88" t="n">
        <v>4</v>
      </c>
      <c r="H216" s="30"/>
    </row>
    <row r="217" customFormat="false" ht="15" hidden="true" customHeight="true" outlineLevel="0" collapsed="false">
      <c r="A217" s="25"/>
      <c r="B217" s="26" t="str">
        <f aca="false">+B203</f>
        <v>Ent</v>
      </c>
      <c r="C217" s="31" t="s">
        <v>57</v>
      </c>
      <c r="D217" s="32" t="n">
        <f aca="false">+D206</f>
        <v>46.05</v>
      </c>
      <c r="E217" s="38" t="s">
        <v>12</v>
      </c>
      <c r="F217" s="39" t="n">
        <v>0.75</v>
      </c>
      <c r="G217" s="40" t="n">
        <v>1.25</v>
      </c>
      <c r="H217" s="30"/>
    </row>
    <row r="218" customFormat="false" ht="15" hidden="true" customHeight="true" outlineLevel="0" collapsed="false">
      <c r="A218" s="25"/>
      <c r="B218" s="26" t="str">
        <f aca="false">+B217</f>
        <v>Ent</v>
      </c>
      <c r="C218" s="31" t="s">
        <v>57</v>
      </c>
      <c r="D218" s="32" t="n">
        <f aca="false">+D217</f>
        <v>46.05</v>
      </c>
      <c r="E218" s="38" t="s">
        <v>22</v>
      </c>
      <c r="F218" s="39" t="n">
        <v>1.5</v>
      </c>
      <c r="G218" s="40" t="n">
        <v>3</v>
      </c>
      <c r="H218" s="30"/>
    </row>
    <row r="219" customFormat="false" ht="15" hidden="true" customHeight="true" outlineLevel="0" collapsed="false">
      <c r="A219" s="25"/>
      <c r="B219" s="26" t="str">
        <f aca="false">+B218</f>
        <v>Ent</v>
      </c>
      <c r="C219" s="31" t="s">
        <v>57</v>
      </c>
      <c r="D219" s="32" t="n">
        <f aca="false">+D218</f>
        <v>46.05</v>
      </c>
      <c r="E219" s="38" t="s">
        <v>54</v>
      </c>
      <c r="F219" s="39" t="n">
        <v>3</v>
      </c>
      <c r="G219" s="40" t="n">
        <v>5.5</v>
      </c>
      <c r="H219" s="30"/>
    </row>
    <row r="220" customFormat="false" ht="15" hidden="true" customHeight="true" outlineLevel="0" collapsed="false">
      <c r="A220" s="25"/>
      <c r="B220" s="26" t="str">
        <f aca="false">+B219</f>
        <v>Ent</v>
      </c>
      <c r="C220" s="31" t="s">
        <v>57</v>
      </c>
      <c r="D220" s="32" t="n">
        <f aca="false">+D219</f>
        <v>46.05</v>
      </c>
      <c r="E220" s="38" t="s">
        <v>55</v>
      </c>
      <c r="F220" s="39" t="n">
        <v>6.25</v>
      </c>
      <c r="G220" s="40" t="n">
        <v>8</v>
      </c>
      <c r="H220" s="30"/>
    </row>
    <row r="221" customFormat="false" ht="15" hidden="true" customHeight="true" outlineLevel="0" collapsed="false">
      <c r="A221" s="25"/>
      <c r="B221" s="26" t="str">
        <f aca="false">+B220</f>
        <v>Ent</v>
      </c>
      <c r="C221" s="31" t="s">
        <v>57</v>
      </c>
      <c r="D221" s="32" t="n">
        <f aca="false">+D220</f>
        <v>46.05</v>
      </c>
      <c r="E221" s="62" t="s">
        <v>58</v>
      </c>
      <c r="F221" s="63" t="n">
        <v>12.75</v>
      </c>
      <c r="G221" s="64" t="n">
        <v>15.75</v>
      </c>
      <c r="H221" s="30"/>
    </row>
    <row r="222" customFormat="false" ht="15" hidden="true" customHeight="true" outlineLevel="0" collapsed="false">
      <c r="A222" s="25"/>
      <c r="B222" s="26" t="str">
        <f aca="false">+B221</f>
        <v>Ent</v>
      </c>
      <c r="C222" s="31" t="s">
        <v>57</v>
      </c>
      <c r="D222" s="32" t="n">
        <f aca="false">+D221</f>
        <v>46.05</v>
      </c>
      <c r="E222" s="33" t="s">
        <v>34</v>
      </c>
      <c r="F222" s="34" t="n">
        <v>8</v>
      </c>
      <c r="G222" s="35" t="n">
        <v>10</v>
      </c>
      <c r="H222" s="30"/>
    </row>
    <row r="223" customFormat="false" ht="15" hidden="true" customHeight="true" outlineLevel="0" collapsed="false">
      <c r="A223" s="25"/>
      <c r="B223" s="26" t="str">
        <f aca="false">+B215</f>
        <v>Ent</v>
      </c>
      <c r="C223" s="31" t="str">
        <f aca="false">+C215</f>
        <v>Summer 02</v>
      </c>
      <c r="D223" s="32" t="n">
        <f aca="false">+D216</f>
        <v>46.05</v>
      </c>
      <c r="E223" s="93" t="s">
        <v>77</v>
      </c>
      <c r="F223" s="94" t="n">
        <v>3</v>
      </c>
      <c r="G223" s="94" t="n">
        <v>4</v>
      </c>
    </row>
    <row r="224" customFormat="false" ht="15" hidden="true" customHeight="true" outlineLevel="0" collapsed="false">
      <c r="A224" s="25"/>
      <c r="B224" s="26" t="str">
        <f aca="false">+B216</f>
        <v>Ent</v>
      </c>
      <c r="C224" s="31" t="str">
        <f aca="false">+C216</f>
        <v>Summer 02</v>
      </c>
      <c r="D224" s="32" t="n">
        <f aca="false">+D217</f>
        <v>46.05</v>
      </c>
      <c r="E224" s="87" t="s">
        <v>75</v>
      </c>
      <c r="F224" s="88" t="n">
        <v>6</v>
      </c>
      <c r="G224" s="88" t="n">
        <v>6.75</v>
      </c>
    </row>
    <row r="225" customFormat="false" ht="15" hidden="true" customHeight="true" outlineLevel="0" collapsed="false">
      <c r="A225" s="25"/>
      <c r="B225" s="26" t="str">
        <f aca="false">+B216</f>
        <v>Ent</v>
      </c>
      <c r="C225" s="31" t="str">
        <f aca="false">+C216</f>
        <v>Summer 02</v>
      </c>
      <c r="D225" s="32" t="n">
        <f aca="false">+D206</f>
        <v>46.05</v>
      </c>
      <c r="E225" s="87" t="s">
        <v>48</v>
      </c>
      <c r="F225" s="88" t="n">
        <v>4</v>
      </c>
      <c r="G225" s="88" t="n">
        <v>5</v>
      </c>
    </row>
    <row r="226" customFormat="false" ht="15" hidden="true" customHeight="true" outlineLevel="0" collapsed="false">
      <c r="A226" s="77"/>
      <c r="B226" s="66" t="str">
        <f aca="false">+B214</f>
        <v>Ent</v>
      </c>
      <c r="C226" s="72" t="str">
        <f aca="false">+C214</f>
        <v>Summer 02</v>
      </c>
      <c r="D226" s="73" t="n">
        <f aca="false">+D208</f>
        <v>46.05</v>
      </c>
      <c r="E226" s="95" t="s">
        <v>63</v>
      </c>
      <c r="F226" s="75" t="n">
        <v>1.3</v>
      </c>
      <c r="G226" s="96" t="n">
        <v>2</v>
      </c>
    </row>
    <row r="227" customFormat="false" ht="15" hidden="true" customHeight="true" outlineLevel="0" collapsed="false">
      <c r="A227" s="25"/>
      <c r="B227" s="66" t="str">
        <f aca="false">+B216</f>
        <v>Ent</v>
      </c>
      <c r="C227" s="72" t="str">
        <f aca="false">+C216</f>
        <v>Summer 02</v>
      </c>
      <c r="D227" s="97" t="n">
        <f aca="false">+D209</f>
        <v>46.05</v>
      </c>
      <c r="E227" s="98" t="s">
        <v>78</v>
      </c>
      <c r="F227" s="96" t="n">
        <v>4</v>
      </c>
      <c r="G227" s="96" t="n">
        <v>8</v>
      </c>
    </row>
    <row r="228" customFormat="false" ht="15" hidden="false" customHeight="true" outlineLevel="0" collapsed="false">
      <c r="A228" s="25"/>
      <c r="B228" s="26"/>
      <c r="C228" s="31"/>
      <c r="D228" s="32"/>
      <c r="E228" s="99"/>
      <c r="F228" s="34"/>
      <c r="G228" s="34"/>
    </row>
    <row r="229" customFormat="false" ht="15" hidden="false" customHeight="true" outlineLevel="0" collapsed="false">
      <c r="A229" s="25"/>
      <c r="B229" s="26"/>
      <c r="C229" s="31"/>
      <c r="D229" s="32"/>
      <c r="E229" s="91"/>
      <c r="F229" s="92"/>
      <c r="G229" s="92"/>
    </row>
    <row r="230" customFormat="false" ht="15" hidden="true" customHeight="true" outlineLevel="0" collapsed="false">
      <c r="A230" s="100" t="s">
        <v>79</v>
      </c>
      <c r="B230" s="26" t="s">
        <v>80</v>
      </c>
      <c r="C230" s="101" t="s">
        <v>9</v>
      </c>
      <c r="D230" s="37" t="n">
        <v>28.4</v>
      </c>
      <c r="E230" s="38" t="s">
        <v>12</v>
      </c>
      <c r="F230" s="39" t="n">
        <v>0.4</v>
      </c>
      <c r="G230" s="40" t="n">
        <v>0.9</v>
      </c>
    </row>
    <row r="231" customFormat="false" ht="15" hidden="false" customHeight="true" outlineLevel="0" collapsed="false">
      <c r="B231" s="26" t="s">
        <v>80</v>
      </c>
      <c r="C231" s="101" t="s">
        <v>9</v>
      </c>
      <c r="D231" s="37" t="n">
        <f aca="false">+D230</f>
        <v>28.4</v>
      </c>
      <c r="E231" s="46" t="s">
        <v>22</v>
      </c>
      <c r="F231" s="47" t="n">
        <v>3</v>
      </c>
      <c r="G231" s="48" t="n">
        <v>5</v>
      </c>
    </row>
    <row r="232" customFormat="false" ht="15" hidden="false" customHeight="true" outlineLevel="0" collapsed="false">
      <c r="B232" s="26" t="s">
        <v>80</v>
      </c>
      <c r="C232" s="48" t="s">
        <v>9</v>
      </c>
      <c r="D232" s="32" t="n">
        <f aca="false">+D231</f>
        <v>28.4</v>
      </c>
      <c r="E232" s="46" t="s">
        <v>14</v>
      </c>
      <c r="F232" s="47" t="n">
        <v>1.3</v>
      </c>
      <c r="G232" s="48" t="n">
        <v>1.5</v>
      </c>
    </row>
    <row r="233" customFormat="false" ht="15" hidden="true" customHeight="true" outlineLevel="0" collapsed="false">
      <c r="B233" s="26" t="s">
        <v>80</v>
      </c>
      <c r="C233" s="48" t="s">
        <v>9</v>
      </c>
      <c r="D233" s="32" t="n">
        <f aca="false">+D232</f>
        <v>28.4</v>
      </c>
      <c r="E233" s="46" t="s">
        <v>26</v>
      </c>
      <c r="F233" s="47" t="n">
        <v>0.65</v>
      </c>
      <c r="G233" s="48" t="n">
        <v>0.75</v>
      </c>
    </row>
    <row r="234" customFormat="false" ht="15" hidden="true" customHeight="true" outlineLevel="0" collapsed="false">
      <c r="B234" s="26" t="s">
        <v>80</v>
      </c>
      <c r="C234" s="48" t="s">
        <v>9</v>
      </c>
      <c r="D234" s="32" t="n">
        <f aca="false">+D233</f>
        <v>28.4</v>
      </c>
      <c r="E234" s="46" t="s">
        <v>28</v>
      </c>
      <c r="F234" s="47" t="n">
        <v>0.35</v>
      </c>
      <c r="G234" s="48" t="n">
        <v>0.7</v>
      </c>
      <c r="H234" s="53"/>
    </row>
    <row r="235" customFormat="false" ht="15" hidden="true" customHeight="true" outlineLevel="0" collapsed="false">
      <c r="B235" s="26" t="str">
        <f aca="false">+B230</f>
        <v>PJM</v>
      </c>
      <c r="C235" s="102" t="s">
        <v>81</v>
      </c>
      <c r="D235" s="37" t="n">
        <v>26.75</v>
      </c>
      <c r="E235" s="91"/>
      <c r="F235" s="92"/>
      <c r="G235" s="92"/>
      <c r="H235" s="53"/>
    </row>
    <row r="236" customFormat="false" ht="15" hidden="true" customHeight="true" outlineLevel="0" collapsed="false">
      <c r="B236" s="26" t="str">
        <f aca="false">+B235</f>
        <v>PJM</v>
      </c>
      <c r="C236" s="103" t="s">
        <v>81</v>
      </c>
      <c r="D236" s="32" t="n">
        <f aca="false">+D235</f>
        <v>26.75</v>
      </c>
      <c r="E236" s="91" t="s">
        <v>82</v>
      </c>
      <c r="F236" s="92" t="n">
        <v>2</v>
      </c>
      <c r="G236" s="92" t="n">
        <v>3.5</v>
      </c>
      <c r="H236" s="53"/>
    </row>
    <row r="237" customFormat="false" ht="15" hidden="true" customHeight="true" outlineLevel="0" collapsed="false">
      <c r="B237" s="26" t="str">
        <f aca="false">+B235</f>
        <v>PJM</v>
      </c>
      <c r="C237" s="51" t="str">
        <f aca="false">+C235</f>
        <v>Oct/Nov/Dec</v>
      </c>
      <c r="D237" s="32" t="n">
        <f aca="false">+D235</f>
        <v>26.75</v>
      </c>
      <c r="E237" s="91" t="s">
        <v>11</v>
      </c>
      <c r="F237" s="92" t="n">
        <v>0.25</v>
      </c>
      <c r="G237" s="92" t="n">
        <v>1</v>
      </c>
      <c r="H237" s="48"/>
    </row>
    <row r="238" customFormat="false" ht="15" hidden="true" customHeight="true" outlineLevel="0" collapsed="false">
      <c r="B238" s="26" t="str">
        <f aca="false">+B235</f>
        <v>PJM</v>
      </c>
      <c r="C238" s="51" t="str">
        <f aca="false">+C235</f>
        <v>Oct/Nov/Dec</v>
      </c>
      <c r="D238" s="32" t="n">
        <f aca="false">+D235</f>
        <v>26.75</v>
      </c>
      <c r="E238" s="91" t="s">
        <v>12</v>
      </c>
      <c r="F238" s="92" t="n">
        <v>1.1</v>
      </c>
      <c r="G238" s="92" t="n">
        <v>1.5</v>
      </c>
      <c r="H238" s="48"/>
    </row>
    <row r="239" customFormat="false" ht="15" hidden="true" customHeight="true" outlineLevel="0" collapsed="false">
      <c r="B239" s="26" t="str">
        <f aca="false">+B238</f>
        <v>PJM</v>
      </c>
      <c r="C239" s="51" t="str">
        <f aca="false">+C235</f>
        <v>Oct/Nov/Dec</v>
      </c>
      <c r="D239" s="32" t="n">
        <f aca="false">+D235</f>
        <v>26.75</v>
      </c>
      <c r="E239" s="46" t="s">
        <v>22</v>
      </c>
      <c r="F239" s="47" t="n">
        <v>4.25</v>
      </c>
      <c r="G239" s="48" t="n">
        <v>5.25</v>
      </c>
      <c r="H239" s="48"/>
    </row>
    <row r="240" customFormat="false" ht="15" hidden="true" customHeight="true" outlineLevel="0" collapsed="false">
      <c r="B240" s="26" t="str">
        <f aca="false">+B239</f>
        <v>PJM</v>
      </c>
      <c r="C240" s="51" t="str">
        <f aca="false">+C237</f>
        <v>Oct/Nov/Dec</v>
      </c>
      <c r="D240" s="32" t="n">
        <f aca="false">+D237</f>
        <v>26.75</v>
      </c>
      <c r="E240" s="46" t="s">
        <v>32</v>
      </c>
      <c r="F240" s="47" t="n">
        <v>0.75</v>
      </c>
      <c r="G240" s="48" t="n">
        <v>1.5</v>
      </c>
      <c r="H240" s="48"/>
    </row>
    <row r="241" customFormat="false" ht="15" hidden="true" customHeight="true" outlineLevel="0" collapsed="false">
      <c r="B241" s="26" t="str">
        <f aca="false">+B240</f>
        <v>PJM</v>
      </c>
      <c r="C241" s="104" t="str">
        <f aca="false">+C238</f>
        <v>Oct/Nov/Dec</v>
      </c>
      <c r="D241" s="55" t="n">
        <f aca="false">+D238</f>
        <v>26.75</v>
      </c>
      <c r="E241" s="105" t="s">
        <v>34</v>
      </c>
      <c r="F241" s="106" t="n">
        <v>0.25</v>
      </c>
      <c r="G241" s="82" t="n">
        <v>0.75</v>
      </c>
      <c r="H241" s="53"/>
    </row>
    <row r="242" customFormat="false" ht="15" hidden="false" customHeight="true" outlineLevel="0" collapsed="false">
      <c r="B242" s="26"/>
      <c r="C242" s="51"/>
      <c r="D242" s="32"/>
      <c r="E242" s="46"/>
      <c r="F242" s="47"/>
      <c r="G242" s="48"/>
      <c r="H242" s="53"/>
    </row>
    <row r="243" customFormat="false" ht="15" hidden="false" customHeight="true" outlineLevel="0" collapsed="false">
      <c r="B243" s="26"/>
      <c r="C243" s="51"/>
      <c r="D243" s="32"/>
      <c r="E243" s="46"/>
      <c r="F243" s="47"/>
      <c r="G243" s="48"/>
      <c r="H243" s="53"/>
    </row>
    <row r="244" customFormat="false" ht="15" hidden="true" customHeight="true" outlineLevel="0" collapsed="false">
      <c r="B244" s="26" t="str">
        <f aca="false">+B230</f>
        <v>PJM</v>
      </c>
      <c r="C244" s="49" t="s">
        <v>83</v>
      </c>
      <c r="D244" s="37" t="n">
        <v>38.2</v>
      </c>
      <c r="E244" s="46" t="s">
        <v>84</v>
      </c>
      <c r="F244" s="47" t="n">
        <v>5</v>
      </c>
      <c r="G244" s="48" t="n">
        <v>5.75</v>
      </c>
      <c r="H244" s="53"/>
    </row>
    <row r="245" customFormat="false" ht="15" hidden="true" customHeight="true" outlineLevel="0" collapsed="false">
      <c r="B245" s="26" t="str">
        <f aca="false">+B244</f>
        <v>PJM</v>
      </c>
      <c r="C245" s="107" t="s">
        <v>83</v>
      </c>
      <c r="D245" s="32" t="n">
        <f aca="false">+D241</f>
        <v>26.75</v>
      </c>
      <c r="E245" s="46" t="s">
        <v>34</v>
      </c>
      <c r="F245" s="47" t="n">
        <v>3.75</v>
      </c>
      <c r="G245" s="48"/>
      <c r="H245" s="53"/>
    </row>
    <row r="246" customFormat="false" ht="15" hidden="true" customHeight="true" outlineLevel="0" collapsed="false">
      <c r="B246" s="26" t="str">
        <f aca="false">+B244</f>
        <v>PJM</v>
      </c>
      <c r="C246" s="107" t="s">
        <v>83</v>
      </c>
      <c r="D246" s="32" t="n">
        <f aca="false">+D244</f>
        <v>38.2</v>
      </c>
      <c r="E246" s="46" t="s">
        <v>85</v>
      </c>
      <c r="F246" s="47" t="n">
        <v>1</v>
      </c>
      <c r="G246" s="48" t="n">
        <v>1.25</v>
      </c>
      <c r="H246" s="30"/>
    </row>
    <row r="247" customFormat="false" ht="15" hidden="true" customHeight="true" outlineLevel="0" collapsed="false">
      <c r="B247" s="26" t="str">
        <f aca="false">+B246</f>
        <v>PJM</v>
      </c>
      <c r="C247" s="107" t="s">
        <v>83</v>
      </c>
      <c r="D247" s="32" t="n">
        <f aca="false">+D246</f>
        <v>38.2</v>
      </c>
      <c r="E247" s="46" t="s">
        <v>86</v>
      </c>
      <c r="F247" s="47" t="n">
        <v>1</v>
      </c>
      <c r="G247" s="48" t="n">
        <v>1.65</v>
      </c>
      <c r="H247" s="30"/>
    </row>
    <row r="248" customFormat="false" ht="15" hidden="true" customHeight="true" outlineLevel="0" collapsed="false">
      <c r="B248" s="26" t="str">
        <f aca="false">+B247</f>
        <v>PJM</v>
      </c>
      <c r="C248" s="107" t="s">
        <v>83</v>
      </c>
      <c r="D248" s="32" t="n">
        <f aca="false">+D247</f>
        <v>38.2</v>
      </c>
      <c r="E248" s="46" t="s">
        <v>87</v>
      </c>
      <c r="F248" s="47" t="n">
        <v>0.2</v>
      </c>
      <c r="G248" s="48" t="n">
        <v>0.6</v>
      </c>
      <c r="H248" s="30"/>
    </row>
    <row r="249" customFormat="false" ht="15" hidden="true" customHeight="true" outlineLevel="0" collapsed="false">
      <c r="B249" s="26"/>
      <c r="C249" s="107"/>
      <c r="D249" s="32"/>
      <c r="E249" s="46"/>
      <c r="F249" s="47"/>
      <c r="G249" s="48"/>
      <c r="H249" s="30"/>
    </row>
    <row r="250" customFormat="false" ht="15" hidden="true" customHeight="true" outlineLevel="0" collapsed="false">
      <c r="B250" s="26"/>
      <c r="C250" s="107"/>
      <c r="D250" s="32"/>
      <c r="E250" s="46"/>
      <c r="F250" s="47"/>
      <c r="G250" s="48"/>
      <c r="H250" s="30"/>
    </row>
    <row r="251" customFormat="false" ht="15" hidden="true" customHeight="true" outlineLevel="0" collapsed="false">
      <c r="B251" s="26" t="str">
        <f aca="false">+B247</f>
        <v>PJM</v>
      </c>
      <c r="C251" s="49" t="s">
        <v>88</v>
      </c>
      <c r="D251" s="108" t="n">
        <v>37.65</v>
      </c>
      <c r="E251" s="46"/>
      <c r="F251" s="47"/>
      <c r="G251" s="48"/>
      <c r="H251" s="30"/>
    </row>
    <row r="252" customFormat="false" ht="15" hidden="true" customHeight="true" outlineLevel="0" collapsed="false">
      <c r="B252" s="26" t="str">
        <f aca="false">+B248</f>
        <v>PJM</v>
      </c>
      <c r="C252" s="107" t="str">
        <f aca="false">+C251</f>
        <v>Cal 2003 Offpeak</v>
      </c>
      <c r="D252" s="85" t="n">
        <v>37.65</v>
      </c>
      <c r="E252" s="46" t="s">
        <v>89</v>
      </c>
      <c r="F252" s="47" t="n">
        <v>20</v>
      </c>
      <c r="G252" s="48"/>
      <c r="H252" s="30"/>
    </row>
    <row r="253" customFormat="false" ht="15" hidden="true" customHeight="true" outlineLevel="0" collapsed="false">
      <c r="B253" s="26" t="str">
        <f aca="false">+B252</f>
        <v>PJM</v>
      </c>
      <c r="C253" s="107" t="str">
        <f aca="false">+C252</f>
        <v>Cal 2003 Offpeak</v>
      </c>
      <c r="D253" s="85" t="n">
        <v>37.65</v>
      </c>
      <c r="E253" s="46" t="s">
        <v>90</v>
      </c>
      <c r="F253" s="47" t="n">
        <v>15</v>
      </c>
      <c r="G253" s="48"/>
      <c r="H253" s="30"/>
    </row>
    <row r="254" customFormat="false" ht="15" hidden="true" customHeight="true" outlineLevel="0" collapsed="false">
      <c r="B254" s="26"/>
      <c r="C254" s="107"/>
      <c r="D254" s="32"/>
      <c r="E254" s="46"/>
      <c r="F254" s="47"/>
      <c r="G254" s="48"/>
      <c r="H254" s="30"/>
    </row>
    <row r="255" customFormat="false" ht="15" hidden="true" customHeight="true" outlineLevel="0" collapsed="false">
      <c r="B255" s="26"/>
      <c r="C255" s="49"/>
      <c r="D255" s="37"/>
      <c r="E255" s="46"/>
      <c r="F255" s="47"/>
      <c r="G255" s="48"/>
      <c r="H255" s="30"/>
    </row>
    <row r="256" customFormat="false" ht="15" hidden="true" customHeight="true" outlineLevel="0" collapsed="false">
      <c r="B256" s="26" t="str">
        <f aca="false">+B251</f>
        <v>PJM</v>
      </c>
      <c r="C256" s="49" t="s">
        <v>91</v>
      </c>
      <c r="D256" s="37" t="n">
        <v>39</v>
      </c>
      <c r="E256" s="46" t="s">
        <v>92</v>
      </c>
      <c r="F256" s="47" t="n">
        <v>7.5</v>
      </c>
      <c r="G256" s="48" t="n">
        <v>9.5</v>
      </c>
      <c r="H256" s="30"/>
    </row>
    <row r="257" customFormat="false" ht="15" hidden="true" customHeight="true" outlineLevel="0" collapsed="false">
      <c r="B257" s="26" t="str">
        <f aca="false">+B252</f>
        <v>PJM</v>
      </c>
      <c r="C257" s="107" t="s">
        <v>91</v>
      </c>
      <c r="D257" s="32" t="n">
        <f aca="false">+D256</f>
        <v>39</v>
      </c>
      <c r="E257" s="46" t="s">
        <v>93</v>
      </c>
      <c r="F257" s="47" t="n">
        <v>2</v>
      </c>
      <c r="G257" s="48" t="n">
        <v>3.25</v>
      </c>
      <c r="H257" s="30"/>
    </row>
    <row r="258" customFormat="false" ht="15" hidden="true" customHeight="true" outlineLevel="0" collapsed="false">
      <c r="B258" s="26"/>
      <c r="C258" s="49"/>
      <c r="D258" s="37"/>
      <c r="E258" s="46"/>
      <c r="F258" s="47"/>
      <c r="G258" s="48"/>
      <c r="H258" s="30"/>
    </row>
    <row r="259" customFormat="false" ht="15" hidden="true" customHeight="true" outlineLevel="0" collapsed="false">
      <c r="B259" s="26"/>
      <c r="C259" s="49"/>
      <c r="D259" s="37"/>
      <c r="E259" s="46"/>
      <c r="F259" s="47"/>
      <c r="G259" s="48"/>
      <c r="H259" s="30"/>
    </row>
    <row r="260" customFormat="false" ht="15" hidden="true" customHeight="true" outlineLevel="0" collapsed="false">
      <c r="B260" s="26"/>
      <c r="C260" s="49"/>
      <c r="D260" s="37"/>
      <c r="E260" s="46"/>
      <c r="F260" s="47"/>
      <c r="G260" s="48"/>
      <c r="H260" s="30"/>
    </row>
    <row r="261" customFormat="false" ht="15" hidden="false" customHeight="true" outlineLevel="0" collapsed="false">
      <c r="B261" s="26" t="str">
        <f aca="false">+B256</f>
        <v>PJM</v>
      </c>
      <c r="C261" s="49" t="s">
        <v>72</v>
      </c>
      <c r="D261" s="37" t="n">
        <v>35.55</v>
      </c>
      <c r="E261" s="46" t="s">
        <v>42</v>
      </c>
      <c r="F261" s="47" t="n">
        <v>6</v>
      </c>
      <c r="G261" s="48" t="n">
        <v>7.5</v>
      </c>
      <c r="H261" s="30"/>
    </row>
    <row r="262" customFormat="false" ht="15" hidden="false" customHeight="true" outlineLevel="0" collapsed="false">
      <c r="B262" s="26" t="str">
        <f aca="false">+B261</f>
        <v>PJM</v>
      </c>
      <c r="C262" s="107" t="s">
        <v>72</v>
      </c>
      <c r="D262" s="47" t="n">
        <f aca="false">+D261</f>
        <v>35.55</v>
      </c>
      <c r="E262" s="46" t="s">
        <v>94</v>
      </c>
      <c r="F262" s="47" t="n">
        <v>10.75</v>
      </c>
      <c r="G262" s="48" t="n">
        <v>11.25</v>
      </c>
      <c r="H262" s="30"/>
    </row>
    <row r="263" customFormat="false" ht="15" hidden="false" customHeight="true" outlineLevel="0" collapsed="false">
      <c r="B263" s="26" t="str">
        <f aca="false">+B262</f>
        <v>PJM</v>
      </c>
      <c r="C263" s="51" t="str">
        <f aca="false">+C262</f>
        <v>JanFeb</v>
      </c>
      <c r="D263" s="32" t="n">
        <f aca="false">+D262</f>
        <v>35.55</v>
      </c>
      <c r="E263" s="46" t="s">
        <v>12</v>
      </c>
      <c r="F263" s="47" t="n">
        <v>0.75</v>
      </c>
      <c r="G263" s="48" t="n">
        <v>0.85</v>
      </c>
      <c r="H263" s="30"/>
    </row>
    <row r="264" customFormat="false" ht="15" hidden="false" customHeight="true" outlineLevel="0" collapsed="false">
      <c r="B264" s="26" t="str">
        <f aca="false">+B261</f>
        <v>PJM</v>
      </c>
      <c r="C264" s="51" t="str">
        <f aca="false">+C261</f>
        <v>JanFeb</v>
      </c>
      <c r="D264" s="32" t="n">
        <f aca="false">+D261</f>
        <v>35.55</v>
      </c>
      <c r="E264" s="46" t="s">
        <v>22</v>
      </c>
      <c r="F264" s="47" t="n">
        <v>2.25</v>
      </c>
      <c r="G264" s="48" t="n">
        <v>2.5</v>
      </c>
      <c r="H264" s="30"/>
    </row>
    <row r="265" customFormat="false" ht="15" hidden="false" customHeight="true" outlineLevel="0" collapsed="false">
      <c r="B265" s="26" t="str">
        <f aca="false">+B262</f>
        <v>PJM</v>
      </c>
      <c r="C265" s="51" t="str">
        <f aca="false">+C262</f>
        <v>JanFeb</v>
      </c>
      <c r="D265" s="32" t="n">
        <f aca="false">+D262</f>
        <v>35.55</v>
      </c>
      <c r="E265" s="46" t="s">
        <v>54</v>
      </c>
      <c r="F265" s="47" t="n">
        <v>4.95</v>
      </c>
      <c r="G265" s="48" t="n">
        <v>5.4</v>
      </c>
      <c r="H265" s="30"/>
    </row>
    <row r="266" customFormat="false" ht="15" hidden="false" customHeight="true" outlineLevel="0" collapsed="false">
      <c r="B266" s="26" t="str">
        <f aca="false">+B263</f>
        <v>PJM</v>
      </c>
      <c r="C266" s="51" t="str">
        <f aca="false">+C263</f>
        <v>JanFeb</v>
      </c>
      <c r="D266" s="32" t="n">
        <f aca="false">+D263</f>
        <v>35.55</v>
      </c>
      <c r="E266" s="46" t="s">
        <v>32</v>
      </c>
      <c r="F266" s="47" t="n">
        <v>4.25</v>
      </c>
      <c r="G266" s="48" t="n">
        <v>5.25</v>
      </c>
      <c r="H266" s="30"/>
    </row>
    <row r="267" customFormat="false" ht="15" hidden="true" customHeight="true" outlineLevel="0" collapsed="false">
      <c r="B267" s="26" t="str">
        <f aca="false">+B263</f>
        <v>PJM</v>
      </c>
      <c r="C267" s="51" t="str">
        <f aca="false">+C263</f>
        <v>JanFeb</v>
      </c>
      <c r="D267" s="32" t="n">
        <f aca="false">+D263</f>
        <v>35.55</v>
      </c>
      <c r="E267" s="46" t="s">
        <v>95</v>
      </c>
      <c r="F267" s="47" t="n">
        <v>2.4</v>
      </c>
      <c r="G267" s="48" t="n">
        <v>3.15</v>
      </c>
      <c r="H267" s="30"/>
    </row>
    <row r="268" customFormat="false" ht="15" hidden="false" customHeight="true" outlineLevel="0" collapsed="false">
      <c r="B268" s="26" t="str">
        <f aca="false">+B264</f>
        <v>PJM</v>
      </c>
      <c r="C268" s="51" t="str">
        <f aca="false">+C264</f>
        <v>JanFeb</v>
      </c>
      <c r="D268" s="32" t="n">
        <f aca="false">+D264</f>
        <v>35.55</v>
      </c>
      <c r="E268" s="46" t="s">
        <v>34</v>
      </c>
      <c r="F268" s="47" t="n">
        <v>2.65</v>
      </c>
      <c r="G268" s="48" t="n">
        <v>3.5</v>
      </c>
      <c r="H268" s="30"/>
    </row>
    <row r="269" customFormat="false" ht="15" hidden="true" customHeight="true" outlineLevel="0" collapsed="false">
      <c r="B269" s="26" t="str">
        <f aca="false">+B265</f>
        <v>PJM</v>
      </c>
      <c r="C269" s="51" t="str">
        <f aca="false">+C265</f>
        <v>JanFeb</v>
      </c>
      <c r="D269" s="32" t="n">
        <f aca="false">+D265</f>
        <v>35.55</v>
      </c>
      <c r="E269" s="46" t="s">
        <v>43</v>
      </c>
      <c r="F269" s="47" t="n">
        <v>0.5</v>
      </c>
      <c r="G269" s="48" t="n">
        <v>1.25</v>
      </c>
      <c r="H269" s="30"/>
    </row>
    <row r="270" customFormat="false" ht="15" hidden="true" customHeight="true" outlineLevel="0" collapsed="false">
      <c r="B270" s="26" t="str">
        <f aca="false">+B267</f>
        <v>PJM</v>
      </c>
      <c r="C270" s="51" t="str">
        <f aca="false">+C263</f>
        <v>JanFeb</v>
      </c>
      <c r="D270" s="32" t="n">
        <f aca="false">+D263</f>
        <v>35.55</v>
      </c>
      <c r="E270" s="46" t="s">
        <v>73</v>
      </c>
      <c r="F270" s="47"/>
      <c r="G270" s="48" t="n">
        <v>1.4</v>
      </c>
      <c r="H270" s="30"/>
    </row>
    <row r="271" customFormat="false" ht="13.5" hidden="false" customHeight="true" outlineLevel="0" collapsed="false">
      <c r="B271" s="26" t="str">
        <f aca="false">+B268</f>
        <v>PJM</v>
      </c>
      <c r="C271" s="51" t="str">
        <f aca="false">+C264</f>
        <v>JanFeb</v>
      </c>
      <c r="D271" s="32" t="n">
        <f aca="false">+D264</f>
        <v>35.55</v>
      </c>
      <c r="E271" s="46" t="s">
        <v>96</v>
      </c>
      <c r="F271" s="47" t="n">
        <v>0.9</v>
      </c>
      <c r="G271" s="48" t="n">
        <v>1.5</v>
      </c>
      <c r="H271" s="30"/>
    </row>
    <row r="272" customFormat="false" ht="15" hidden="true" customHeight="true" outlineLevel="0" collapsed="false">
      <c r="B272" s="26" t="str">
        <f aca="false">+B269</f>
        <v>PJM</v>
      </c>
      <c r="C272" s="51" t="str">
        <f aca="false">+C265</f>
        <v>JanFeb</v>
      </c>
      <c r="D272" s="32" t="n">
        <f aca="false">+D265</f>
        <v>35.55</v>
      </c>
      <c r="E272" s="46" t="s">
        <v>46</v>
      </c>
      <c r="F272" s="47" t="n">
        <v>2.55</v>
      </c>
      <c r="G272" s="48" t="n">
        <v>3.1</v>
      </c>
      <c r="H272" s="30"/>
    </row>
    <row r="273" customFormat="false" ht="14.25" hidden="false" customHeight="true" outlineLevel="0" collapsed="false">
      <c r="B273" s="26" t="str">
        <f aca="false">+B271</f>
        <v>PJM</v>
      </c>
      <c r="C273" s="51" t="str">
        <f aca="false">+C271</f>
        <v>JanFeb</v>
      </c>
      <c r="D273" s="32" t="n">
        <f aca="false">+D271</f>
        <v>35.55</v>
      </c>
      <c r="E273" s="46" t="s">
        <v>47</v>
      </c>
      <c r="F273" s="47" t="n">
        <v>1.7</v>
      </c>
      <c r="G273" s="48" t="n">
        <v>2.5</v>
      </c>
      <c r="H273" s="30"/>
    </row>
    <row r="274" customFormat="false" ht="15" hidden="false" customHeight="true" outlineLevel="0" collapsed="false">
      <c r="B274" s="26" t="str">
        <f aca="false">+B273</f>
        <v>PJM</v>
      </c>
      <c r="C274" s="51" t="str">
        <f aca="false">+C273</f>
        <v>JanFeb</v>
      </c>
      <c r="D274" s="32" t="n">
        <f aca="false">+D273</f>
        <v>35.55</v>
      </c>
      <c r="E274" s="46" t="s">
        <v>75</v>
      </c>
      <c r="F274" s="47" t="n">
        <v>0.85</v>
      </c>
      <c r="G274" s="48" t="n">
        <v>1.5</v>
      </c>
      <c r="H274" s="30"/>
    </row>
    <row r="275" customFormat="false" ht="15" hidden="false" customHeight="true" outlineLevel="0" collapsed="false">
      <c r="B275" s="26" t="str">
        <f aca="false">+B274</f>
        <v>PJM</v>
      </c>
      <c r="C275" s="51" t="str">
        <f aca="false">+C274</f>
        <v>JanFeb</v>
      </c>
      <c r="D275" s="32" t="n">
        <f aca="false">+D274</f>
        <v>35.55</v>
      </c>
      <c r="E275" s="46" t="s">
        <v>48</v>
      </c>
      <c r="F275" s="47" t="n">
        <v>0.5</v>
      </c>
      <c r="G275" s="48" t="n">
        <v>1.25</v>
      </c>
      <c r="H275" s="30"/>
    </row>
    <row r="276" customFormat="false" ht="15" hidden="false" customHeight="true" outlineLevel="0" collapsed="false">
      <c r="B276" s="26"/>
      <c r="C276" s="51"/>
      <c r="D276" s="32"/>
      <c r="E276" s="46"/>
      <c r="F276" s="47"/>
      <c r="G276" s="48"/>
      <c r="H276" s="30"/>
    </row>
    <row r="277" customFormat="false" ht="15" hidden="false" customHeight="true" outlineLevel="0" collapsed="false">
      <c r="B277" s="26"/>
      <c r="C277" s="51"/>
      <c r="D277" s="32"/>
      <c r="E277" s="46"/>
      <c r="F277" s="47"/>
      <c r="G277" s="48"/>
      <c r="H277" s="30"/>
    </row>
    <row r="278" customFormat="false" ht="15" hidden="false" customHeight="true" outlineLevel="0" collapsed="false">
      <c r="B278" s="26" t="str">
        <f aca="false">+B274</f>
        <v>PJM</v>
      </c>
      <c r="C278" s="49" t="s">
        <v>97</v>
      </c>
      <c r="D278" s="37" t="n">
        <v>58.3</v>
      </c>
      <c r="E278" s="46" t="s">
        <v>42</v>
      </c>
      <c r="F278" s="47" t="n">
        <v>16.5</v>
      </c>
      <c r="G278" s="48" t="n">
        <v>19</v>
      </c>
      <c r="H278" s="30"/>
    </row>
    <row r="279" customFormat="false" ht="15" hidden="true" customHeight="true" outlineLevel="0" collapsed="false">
      <c r="B279" s="26" t="str">
        <f aca="false">+B273</f>
        <v>PJM</v>
      </c>
      <c r="C279" s="107" t="str">
        <f aca="false">+C278</f>
        <v>Summer</v>
      </c>
      <c r="D279" s="47" t="n">
        <f aca="false">+D278</f>
        <v>58.3</v>
      </c>
      <c r="E279" s="33" t="s">
        <v>55</v>
      </c>
      <c r="F279" s="34" t="n">
        <v>4</v>
      </c>
      <c r="G279" s="35" t="n">
        <v>6</v>
      </c>
      <c r="H279" s="30"/>
    </row>
    <row r="280" customFormat="false" ht="15" hidden="true" customHeight="true" outlineLevel="0" collapsed="false">
      <c r="B280" s="26" t="str">
        <f aca="false">+B274</f>
        <v>PJM</v>
      </c>
      <c r="C280" s="107" t="str">
        <f aca="false">+C278</f>
        <v>Summer</v>
      </c>
      <c r="D280" s="47" t="n">
        <f aca="false">+D278</f>
        <v>58.3</v>
      </c>
      <c r="E280" s="38" t="s">
        <v>58</v>
      </c>
      <c r="F280" s="39" t="n">
        <v>9</v>
      </c>
      <c r="G280" s="40" t="n">
        <v>13</v>
      </c>
    </row>
    <row r="281" customFormat="false" ht="15" hidden="false" customHeight="true" outlineLevel="0" collapsed="false">
      <c r="B281" s="26" t="str">
        <f aca="false">+B280</f>
        <v>PJM</v>
      </c>
      <c r="C281" s="51" t="str">
        <f aca="false">+C280</f>
        <v>Summer</v>
      </c>
      <c r="D281" s="32" t="n">
        <f aca="false">+D280</f>
        <v>58.3</v>
      </c>
      <c r="E281" s="46" t="s">
        <v>43</v>
      </c>
      <c r="F281" s="47" t="n">
        <v>9.5</v>
      </c>
      <c r="G281" s="48" t="n">
        <v>12</v>
      </c>
    </row>
    <row r="282" customFormat="false" ht="15" hidden="true" customHeight="true" outlineLevel="0" collapsed="false">
      <c r="B282" s="26" t="str">
        <f aca="false">+B281</f>
        <v>PJM</v>
      </c>
      <c r="C282" s="51" t="str">
        <f aca="false">+C281</f>
        <v>Summer</v>
      </c>
      <c r="D282" s="32" t="n">
        <f aca="false">+D281</f>
        <v>58.3</v>
      </c>
      <c r="E282" s="38" t="s">
        <v>98</v>
      </c>
      <c r="F282" s="39" t="n">
        <v>1.75</v>
      </c>
      <c r="G282" s="40" t="n">
        <v>2.75</v>
      </c>
      <c r="H282" s="30"/>
    </row>
    <row r="283" customFormat="false" ht="15" hidden="false" customHeight="true" outlineLevel="0" collapsed="false">
      <c r="B283" s="26" t="str">
        <f aca="false">+B282</f>
        <v>PJM</v>
      </c>
      <c r="C283" s="51" t="str">
        <f aca="false">+C282</f>
        <v>Summer</v>
      </c>
      <c r="D283" s="32" t="n">
        <f aca="false">+D282</f>
        <v>58.3</v>
      </c>
      <c r="E283" s="46" t="s">
        <v>61</v>
      </c>
      <c r="F283" s="47" t="n">
        <v>4</v>
      </c>
      <c r="G283" s="48" t="n">
        <v>4.8</v>
      </c>
      <c r="H283" s="30"/>
    </row>
    <row r="284" customFormat="false" ht="15" hidden="true" customHeight="true" outlineLevel="0" collapsed="false">
      <c r="B284" s="26" t="str">
        <f aca="false">+B283</f>
        <v>PJM</v>
      </c>
      <c r="C284" s="51" t="str">
        <f aca="false">+C283</f>
        <v>Summer</v>
      </c>
      <c r="D284" s="32" t="n">
        <f aca="false">+D283</f>
        <v>58.3</v>
      </c>
      <c r="E284" s="38" t="s">
        <v>99</v>
      </c>
      <c r="F284" s="39" t="n">
        <v>7.1</v>
      </c>
      <c r="G284" s="40" t="n">
        <v>7.6</v>
      </c>
      <c r="H284" s="30"/>
    </row>
    <row r="285" customFormat="false" ht="15" hidden="true" customHeight="true" outlineLevel="0" collapsed="false">
      <c r="B285" s="26" t="str">
        <f aca="false">+B283</f>
        <v>PJM</v>
      </c>
      <c r="C285" s="51" t="str">
        <f aca="false">+C283</f>
        <v>Summer</v>
      </c>
      <c r="D285" s="32" t="n">
        <f aca="false">+D283</f>
        <v>58.3</v>
      </c>
      <c r="E285" s="41" t="s">
        <v>62</v>
      </c>
      <c r="F285" s="32" t="n">
        <v>6.5</v>
      </c>
      <c r="G285" s="31" t="n">
        <v>7.75</v>
      </c>
      <c r="H285" s="30"/>
    </row>
    <row r="286" customFormat="false" ht="15" hidden="true" customHeight="true" outlineLevel="0" collapsed="false">
      <c r="B286" s="26" t="str">
        <f aca="false">+B285</f>
        <v>PJM</v>
      </c>
      <c r="C286" s="51" t="str">
        <f aca="false">+C285</f>
        <v>Summer</v>
      </c>
      <c r="D286" s="32" t="n">
        <f aca="false">+D285</f>
        <v>58.3</v>
      </c>
      <c r="E286" s="38" t="s">
        <v>63</v>
      </c>
      <c r="F286" s="39" t="n">
        <v>5.25</v>
      </c>
      <c r="G286" s="40" t="n">
        <v>6.5</v>
      </c>
      <c r="H286" s="30"/>
    </row>
    <row r="287" customFormat="false" ht="15" hidden="true" customHeight="true" outlineLevel="0" collapsed="false">
      <c r="B287" s="26" t="str">
        <f aca="false">+B286</f>
        <v>PJM</v>
      </c>
      <c r="C287" s="51" t="str">
        <f aca="false">+C286</f>
        <v>Summer</v>
      </c>
      <c r="D287" s="32" t="n">
        <f aca="false">+D286</f>
        <v>58.3</v>
      </c>
      <c r="E287" s="43" t="s">
        <v>100</v>
      </c>
      <c r="F287" s="44" t="n">
        <v>3.15</v>
      </c>
      <c r="G287" s="45" t="n">
        <v>4.35</v>
      </c>
      <c r="H287" s="30"/>
    </row>
    <row r="288" customFormat="false" ht="15" hidden="true" customHeight="true" outlineLevel="0" collapsed="false">
      <c r="B288" s="26" t="str">
        <f aca="false">+B285</f>
        <v>PJM</v>
      </c>
      <c r="C288" s="51" t="str">
        <f aca="false">+C285</f>
        <v>Summer</v>
      </c>
      <c r="D288" s="32" t="n">
        <f aca="false">+D285</f>
        <v>58.3</v>
      </c>
      <c r="E288" s="33" t="s">
        <v>64</v>
      </c>
      <c r="F288" s="34" t="n">
        <v>1.75</v>
      </c>
      <c r="G288" s="35" t="n">
        <v>2.5</v>
      </c>
      <c r="H288" s="30"/>
    </row>
    <row r="289" customFormat="false" ht="15" hidden="true" customHeight="true" outlineLevel="0" collapsed="false">
      <c r="B289" s="26" t="str">
        <f aca="false">+B288</f>
        <v>PJM</v>
      </c>
      <c r="C289" s="51" t="str">
        <f aca="false">+C288</f>
        <v>Summer</v>
      </c>
      <c r="D289" s="32" t="n">
        <f aca="false">+D288</f>
        <v>58.3</v>
      </c>
      <c r="E289" s="41" t="s">
        <v>101</v>
      </c>
      <c r="F289" s="32" t="n">
        <v>-0.5</v>
      </c>
      <c r="G289" s="31" t="n">
        <v>0.25</v>
      </c>
      <c r="H289" s="30"/>
    </row>
    <row r="290" customFormat="false" ht="15" hidden="false" customHeight="true" outlineLevel="0" collapsed="false">
      <c r="B290" s="26"/>
      <c r="C290" s="49"/>
      <c r="D290" s="37"/>
      <c r="E290" s="46"/>
      <c r="F290" s="47"/>
      <c r="G290" s="48"/>
      <c r="H290" s="30"/>
    </row>
    <row r="291" customFormat="false" ht="20.25" hidden="false" customHeight="true" outlineLevel="0" collapsed="false">
      <c r="B291" s="26"/>
      <c r="C291" s="104"/>
      <c r="D291" s="55"/>
      <c r="E291" s="56"/>
      <c r="F291" s="55"/>
      <c r="G291" s="54"/>
      <c r="H291" s="30"/>
    </row>
    <row r="292" customFormat="false" ht="15" hidden="false" customHeight="true" outlineLevel="0" collapsed="false">
      <c r="B292" s="109"/>
      <c r="C292" s="49"/>
      <c r="D292" s="37"/>
      <c r="E292" s="46"/>
      <c r="F292" s="47"/>
      <c r="G292" s="48"/>
      <c r="H292" s="30"/>
    </row>
    <row r="293" customFormat="false" ht="15" hidden="false" customHeight="true" outlineLevel="0" collapsed="false">
      <c r="B293" s="109"/>
      <c r="C293" s="49"/>
      <c r="D293" s="37"/>
      <c r="E293" s="46"/>
      <c r="F293" s="47"/>
      <c r="G293" s="48"/>
      <c r="H293" s="30"/>
    </row>
    <row r="294" customFormat="false" ht="15" hidden="false" customHeight="true" outlineLevel="0" collapsed="false">
      <c r="B294" s="109"/>
      <c r="C294" s="49"/>
      <c r="D294" s="37"/>
      <c r="E294" s="46"/>
      <c r="F294" s="47"/>
      <c r="G294" s="48"/>
      <c r="H294" s="30"/>
    </row>
    <row r="295" customFormat="false" ht="15" hidden="false" customHeight="true" outlineLevel="0" collapsed="false">
      <c r="A295" s="110" t="s">
        <v>102</v>
      </c>
      <c r="H295" s="30"/>
    </row>
    <row r="296" customFormat="false" ht="15" hidden="false" customHeight="true" outlineLevel="0" collapsed="false">
      <c r="B296" s="111"/>
      <c r="C296" s="112" t="s">
        <v>103</v>
      </c>
      <c r="D296" s="10"/>
      <c r="E296" s="10" t="s">
        <v>104</v>
      </c>
      <c r="H296" s="30"/>
    </row>
    <row r="297" customFormat="false" ht="15" hidden="false" customHeight="true" outlineLevel="0" collapsed="false">
      <c r="A297" s="113"/>
      <c r="B297" s="114"/>
      <c r="C297" s="115"/>
      <c r="D297" s="111"/>
      <c r="E297" s="111"/>
      <c r="H297" s="30"/>
    </row>
    <row r="298" customFormat="false" ht="15" hidden="false" customHeight="true" outlineLevel="0" collapsed="false">
      <c r="A298" s="113"/>
      <c r="B298" s="114" t="s">
        <v>9</v>
      </c>
      <c r="C298" s="115" t="s">
        <v>105</v>
      </c>
      <c r="D298" s="111"/>
      <c r="E298" s="111"/>
      <c r="H298" s="30"/>
    </row>
    <row r="299" customFormat="false" ht="15" hidden="false" customHeight="true" outlineLevel="0" collapsed="false">
      <c r="A299" s="113"/>
      <c r="B299" s="114" t="s">
        <v>106</v>
      </c>
      <c r="C299" s="115"/>
      <c r="D299" s="111"/>
      <c r="E299" s="111" t="s">
        <v>107</v>
      </c>
      <c r="H299" s="30"/>
    </row>
    <row r="300" customFormat="false" ht="15" hidden="false" customHeight="true" outlineLevel="0" collapsed="false">
      <c r="A300" s="113"/>
      <c r="B300" s="114" t="s">
        <v>108</v>
      </c>
      <c r="C300" s="115" t="s">
        <v>109</v>
      </c>
      <c r="D300" s="111"/>
      <c r="E300" s="111" t="s">
        <v>110</v>
      </c>
      <c r="H300" s="30"/>
    </row>
    <row r="301" customFormat="false" ht="15" hidden="false" customHeight="true" outlineLevel="0" collapsed="false">
      <c r="A301" s="113"/>
      <c r="B301" s="114" t="s">
        <v>111</v>
      </c>
      <c r="C301" s="115" t="s">
        <v>112</v>
      </c>
      <c r="D301" s="111"/>
      <c r="E301" s="111" t="s">
        <v>113</v>
      </c>
      <c r="H301" s="30"/>
    </row>
    <row r="302" customFormat="false" ht="15" hidden="false" customHeight="true" outlineLevel="0" collapsed="false">
      <c r="A302" s="113"/>
      <c r="B302" s="114" t="s">
        <v>114</v>
      </c>
      <c r="C302" s="115" t="s">
        <v>115</v>
      </c>
      <c r="D302" s="111"/>
      <c r="E302" s="111" t="s">
        <v>113</v>
      </c>
      <c r="H302" s="30"/>
    </row>
    <row r="303" customFormat="false" ht="15" hidden="false" customHeight="true" outlineLevel="0" collapsed="false">
      <c r="A303" s="113"/>
      <c r="B303" s="114" t="s">
        <v>116</v>
      </c>
      <c r="C303" s="115" t="s">
        <v>117</v>
      </c>
      <c r="D303" s="111"/>
      <c r="E303" s="111" t="s">
        <v>118</v>
      </c>
      <c r="H303" s="30"/>
    </row>
    <row r="304" customFormat="false" ht="15" hidden="false" customHeight="true" outlineLevel="0" collapsed="false">
      <c r="A304" s="113"/>
      <c r="B304" s="114" t="s">
        <v>57</v>
      </c>
      <c r="C304" s="115" t="s">
        <v>119</v>
      </c>
      <c r="D304" s="111"/>
      <c r="E304" s="111" t="s">
        <v>120</v>
      </c>
      <c r="H304" s="30"/>
    </row>
    <row r="305" customFormat="false" ht="15" hidden="false" customHeight="true" outlineLevel="0" collapsed="false">
      <c r="A305" s="113"/>
      <c r="B305" s="111"/>
      <c r="C305" s="115"/>
      <c r="D305" s="111"/>
      <c r="E305" s="111"/>
      <c r="H305" s="30"/>
    </row>
    <row r="306" customFormat="false" ht="15" hidden="false" customHeight="true" outlineLevel="0" collapsed="false">
      <c r="A306" s="113"/>
      <c r="B306" s="111"/>
      <c r="C306" s="115"/>
      <c r="D306" s="111"/>
      <c r="E306" s="111"/>
      <c r="H306" s="30"/>
    </row>
    <row r="307" customFormat="false" ht="15" hidden="false" customHeight="true" outlineLevel="0" collapsed="false">
      <c r="A307" s="110" t="s">
        <v>121</v>
      </c>
      <c r="B307" s="111"/>
      <c r="C307" s="115"/>
      <c r="D307" s="111"/>
      <c r="E307" s="111"/>
      <c r="H307" s="30"/>
    </row>
    <row r="308" customFormat="false" ht="15" hidden="false" customHeight="true" outlineLevel="0" collapsed="false">
      <c r="A308" s="113"/>
      <c r="B308" s="111"/>
      <c r="C308" s="112" t="s">
        <v>103</v>
      </c>
      <c r="D308" s="114"/>
      <c r="E308" s="114" t="s">
        <v>104</v>
      </c>
      <c r="H308" s="30"/>
    </row>
    <row r="309" customFormat="false" ht="15" hidden="false" customHeight="true" outlineLevel="0" collapsed="false">
      <c r="A309" s="113"/>
      <c r="B309" s="114"/>
      <c r="C309" s="115"/>
      <c r="D309" s="111"/>
      <c r="E309" s="111"/>
      <c r="H309" s="30"/>
    </row>
    <row r="310" customFormat="false" ht="15" hidden="false" customHeight="true" outlineLevel="0" collapsed="false">
      <c r="A310" s="113"/>
      <c r="B310" s="114" t="s">
        <v>9</v>
      </c>
      <c r="C310" s="115" t="s">
        <v>122</v>
      </c>
      <c r="D310" s="111"/>
      <c r="E310" s="111"/>
      <c r="H310" s="30"/>
    </row>
    <row r="311" customFormat="false" ht="15" hidden="false" customHeight="true" outlineLevel="0" collapsed="false">
      <c r="A311" s="113"/>
      <c r="B311" s="114" t="s">
        <v>106</v>
      </c>
      <c r="C311" s="115"/>
      <c r="D311" s="111"/>
      <c r="E311" s="111" t="s">
        <v>123</v>
      </c>
      <c r="H311" s="30"/>
    </row>
    <row r="312" customFormat="false" ht="15" hidden="false" customHeight="true" outlineLevel="0" collapsed="false">
      <c r="A312" s="113"/>
      <c r="B312" s="114" t="s">
        <v>108</v>
      </c>
      <c r="C312" s="115" t="s">
        <v>124</v>
      </c>
      <c r="E312" s="111" t="s">
        <v>125</v>
      </c>
    </row>
    <row r="313" customFormat="false" ht="15" hidden="false" customHeight="true" outlineLevel="0" collapsed="false">
      <c r="A313" s="113"/>
      <c r="B313" s="114" t="s">
        <v>111</v>
      </c>
      <c r="C313" s="115" t="s">
        <v>112</v>
      </c>
      <c r="E313" s="111" t="s">
        <v>126</v>
      </c>
    </row>
    <row r="314" customFormat="false" ht="14.25" hidden="false" customHeight="true" outlineLevel="0" collapsed="false">
      <c r="A314" s="113"/>
      <c r="B314" s="114" t="s">
        <v>114</v>
      </c>
      <c r="C314" s="115" t="s">
        <v>115</v>
      </c>
      <c r="D314" s="111"/>
      <c r="E314" s="111" t="s">
        <v>127</v>
      </c>
    </row>
    <row r="315" customFormat="false" ht="14.25" hidden="false" customHeight="true" outlineLevel="0" collapsed="false">
      <c r="A315" s="113"/>
      <c r="B315" s="114" t="s">
        <v>116</v>
      </c>
      <c r="C315" s="115" t="s">
        <v>115</v>
      </c>
      <c r="D315" s="111"/>
      <c r="E315" s="111" t="s">
        <v>128</v>
      </c>
    </row>
    <row r="316" customFormat="false" ht="14.25" hidden="false" customHeight="true" outlineLevel="0" collapsed="false">
      <c r="A316" s="113"/>
      <c r="B316" s="114" t="s">
        <v>57</v>
      </c>
      <c r="C316" s="115" t="s">
        <v>129</v>
      </c>
      <c r="D316" s="111"/>
      <c r="E316" s="111" t="s">
        <v>130</v>
      </c>
    </row>
    <row r="317" customFormat="false" ht="14.25" hidden="false" customHeight="true" outlineLevel="0" collapsed="false">
      <c r="A317" s="116"/>
      <c r="B317" s="117"/>
      <c r="C317" s="118"/>
      <c r="D317" s="119"/>
      <c r="E317" s="119"/>
    </row>
    <row r="318" customFormat="false" ht="13.5" hidden="false" customHeight="true" outlineLevel="0" collapsed="false">
      <c r="A318" s="116"/>
      <c r="B318" s="120"/>
      <c r="C318" s="121"/>
      <c r="D318" s="116"/>
      <c r="E318" s="117"/>
    </row>
    <row r="319" customFormat="false" ht="15.75" hidden="false" customHeight="true" outlineLevel="0" collapsed="false">
      <c r="A319" s="116"/>
      <c r="B319" s="120"/>
      <c r="C319" s="121"/>
      <c r="D319" s="116"/>
      <c r="E319" s="117"/>
    </row>
    <row r="320" customFormat="false" ht="15.75" hidden="false" customHeight="true" outlineLevel="0" collapsed="false">
      <c r="A320" s="116"/>
      <c r="B320" s="120"/>
      <c r="C320" s="121"/>
      <c r="D320" s="116"/>
      <c r="E320" s="117"/>
    </row>
    <row r="321" customFormat="false" ht="15.75" hidden="false" customHeight="true" outlineLevel="0" collapsed="false">
      <c r="A321" s="116"/>
      <c r="B321" s="120"/>
      <c r="C321" s="121"/>
      <c r="D321" s="116"/>
      <c r="E321" s="117"/>
    </row>
    <row r="322" customFormat="false" ht="17.25" hidden="false" customHeight="true" outlineLevel="0" collapsed="false">
      <c r="A322" s="116"/>
      <c r="B322" s="120"/>
      <c r="C322" s="121"/>
      <c r="D322" s="116"/>
      <c r="E322" s="117"/>
    </row>
    <row r="323" customFormat="false" ht="21" hidden="false" customHeight="true" outlineLevel="0" collapsed="false">
      <c r="A323" s="116"/>
      <c r="B323" s="120"/>
      <c r="C323" s="121"/>
      <c r="D323" s="116"/>
      <c r="E323" s="117"/>
    </row>
    <row r="324" customFormat="false" ht="21" hidden="false" customHeight="true" outlineLevel="0" collapsed="false">
      <c r="A324" s="116"/>
      <c r="B324" s="120"/>
      <c r="C324" s="121"/>
      <c r="D324" s="116"/>
      <c r="E324" s="117"/>
    </row>
    <row r="325" customFormat="false" ht="21" hidden="false" customHeight="true" outlineLevel="0" collapsed="false">
      <c r="A325" s="116"/>
      <c r="B325" s="114"/>
      <c r="C325" s="115"/>
      <c r="D325" s="113"/>
      <c r="E325" s="111"/>
    </row>
    <row r="326" customFormat="false" ht="15" hidden="false" customHeight="false" outlineLevel="0" collapsed="false">
      <c r="A326" s="113"/>
    </row>
  </sheetData>
  <printOptions headings="false" gridLines="false" gridLinesSet="true" horizontalCentered="false" verticalCentered="false"/>
  <pageMargins left="0.929861111111111" right="0.55" top="0.429861111111111" bottom="0.429861111111111" header="0.511811023622047" footer="0.429861111111111"/>
  <pageSetup paperSize="1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&amp;C&amp;"Arial,Bold"&amp;14APB Energy - Chapel Hill Division (919) 969 - 9779</oddFooter>
  </headerFooter>
  <rowBreaks count="2" manualBreakCount="2">
    <brk id="117" man="true" max="16383" min="0"/>
    <brk id="29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1999-11-01T10:34:11Z</dcterms:created>
  <dc:creator>Valued Gateway Customer</dc:creator>
  <dc:description/>
  <dc:language>en-US</dc:language>
  <cp:lastModifiedBy>Tom Hahn</cp:lastModifiedBy>
  <cp:lastPrinted>2001-10-29T18:21:43Z</cp:lastPrinted>
  <cp:revision>0</cp:revision>
  <dc:subject/>
  <dc:title/>
</cp:coreProperties>
</file>