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<sst xmlns="http://schemas.openxmlformats.org/spreadsheetml/2006/main" count="42" uniqueCount="42">
  <si>
    <t xml:space="preserve">LDs for GE-Equipment Late Delivery Dates For TECO's Project</t>
  </si>
  <si>
    <t xml:space="preserve">LD Rates &amp; Dates</t>
  </si>
  <si>
    <t xml:space="preserve">Item</t>
  </si>
  <si>
    <t xml:space="preserve">Delivered On</t>
  </si>
  <si>
    <t xml:space="preserve">Bet' 1/31 &amp; 2/14</t>
  </si>
  <si>
    <t xml:space="preserve">Bet' 2/15 &amp; 3/1</t>
  </si>
  <si>
    <t xml:space="preserve">Bet' 3/2 &amp; &gt;&gt;</t>
  </si>
  <si>
    <t xml:space="preserve">LDs ($)</t>
  </si>
  <si>
    <t xml:space="preserve">Wrong torque converter data was originally delivered 4-23-00</t>
  </si>
  <si>
    <t xml:space="preserve">Wrong Mark-5 Software was originally delivered 4-27-00</t>
  </si>
  <si>
    <t xml:space="preserve">Wrong insulation size for inlet bleed heat was originally delivered 4-13-00</t>
  </si>
  <si>
    <t xml:space="preserve">Wrong Inlet Housing was originally delivered 3-8-00</t>
  </si>
  <si>
    <t xml:space="preserve">Wrong enclosure wall was originally delivered 3-2-00</t>
  </si>
  <si>
    <t xml:space="preserve">Valve, Stop-Fuel Gas 4-18-00</t>
  </si>
  <si>
    <t xml:space="preserve">Unistrut piping 4-25-00</t>
  </si>
  <si>
    <t xml:space="preserve">Turbine Filters Shipped (short 6)  4-6-00</t>
  </si>
  <si>
    <t xml:space="preserve">Transducer Arrgt 4-27-00 Fla. Power Intersection City, FL</t>
  </si>
  <si>
    <t xml:space="preserve">Terminal Board 5-1-00</t>
  </si>
  <si>
    <t xml:space="preserve">RST analog I/O Board 4-24-00</t>
  </si>
  <si>
    <t xml:space="preserve">Pressure gage assembly (short) 5-9-00</t>
  </si>
  <si>
    <t xml:space="preserve">Orifice Plates (cooling water) 4-28-00</t>
  </si>
  <si>
    <t xml:space="preserve">Generator Fire Protection Chemtron 4-20-00</t>
  </si>
  <si>
    <t xml:space="preserve">Elec. Power Meter 3-23-00</t>
  </si>
  <si>
    <t xml:space="preserve">Diode for closing coil (pacs) 5-1-00</t>
  </si>
  <si>
    <t xml:space="preserve">Clips for filter house filters 4-13-00</t>
  </si>
  <si>
    <t xml:space="preserve">chemtron 1-nozzel initial/1 nozzel extended 4-26-00</t>
  </si>
  <si>
    <t xml:space="preserve">Chemtron 120v-60 hz 124 vpc sol plt vlvasy 4-20-00</t>
  </si>
  <si>
    <t xml:space="preserve">Bolts missing from Turbine Housing 4-4-00</t>
  </si>
  <si>
    <t xml:space="preserve">Bolts and washers-- Misc. (Braden Manuf) Duct 3-15-00</t>
  </si>
  <si>
    <t xml:space="preserve">Bolt and washers for exhaust-Misc.  3-23-00</t>
  </si>
  <si>
    <t xml:space="preserve">6 pre-filters turbine 4-20-00</t>
  </si>
  <si>
    <t xml:space="preserve">5 ea. 90 degree Iron Elbow 4-17-00</t>
  </si>
  <si>
    <t xml:space="preserve">4 gaskets 4-19-00</t>
  </si>
  <si>
    <t xml:space="preserve">3-split flange kits 3-9-00</t>
  </si>
  <si>
    <t xml:space="preserve">3 ea. Union threaded 4-28-00</t>
  </si>
  <si>
    <t xml:space="preserve">2 strainers for gas and fuel systems 4-24-00</t>
  </si>
  <si>
    <t xml:space="preserve">15' rigid conduit 4-14-00</t>
  </si>
  <si>
    <t xml:space="preserve">1 warning sign Instl 4-3-00</t>
  </si>
  <si>
    <t xml:space="preserve">Contract LDs Dates:</t>
  </si>
  <si>
    <t xml:space="preserve">Jan 31 through Feb 14 = $5,500</t>
  </si>
  <si>
    <t xml:space="preserve">Feb 15 through Mar 1  = $10,000</t>
  </si>
  <si>
    <t xml:space="preserve">Mar 2 and later             = $15,000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</si>
</sst>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0.42"/>
    <col collapsed="false" customWidth="true" hidden="false" outlineLevel="0" max="2" min="2" style="1" width="14.99"/>
    <col collapsed="false" customWidth="true" hidden="false" outlineLevel="0" max="3" min="3" style="0" width="12.85"/>
    <col collapsed="false" customWidth="true" hidden="false" outlineLevel="0" max="4" min="4" style="0" width="11.99"/>
    <col collapsed="false" customWidth="true" hidden="false" outlineLevel="0" max="5" min="5" style="0" width="11.56"/>
    <col collapsed="false" customWidth="true" hidden="false" outlineLevel="0" max="6" min="6" style="2" width="16.99"/>
    <col collapsed="false" customWidth="true" hidden="false" outlineLevel="0" max="7" min="7" style="0" width="8.41"/>
  </cols>
  <sheetData>
    <row r="1" customFormat="false" ht="18" hidden="false" customHeight="false" outlineLevel="0" collapsed="false">
      <c r="A1" s="3" t="s">
        <v>0</v>
      </c>
      <c r="B1" s="3"/>
      <c r="C1" s="3"/>
      <c r="D1" s="3"/>
      <c r="E1" s="3"/>
    </row>
    <row r="2" customFormat="false" ht="16.5" hidden="false" customHeight="false" outlineLevel="0" collapsed="false">
      <c r="H2" s="4"/>
    </row>
    <row r="3" customFormat="false" ht="15.75" hidden="false" customHeight="false" outlineLevel="0" collapsed="false">
      <c r="C3" s="5" t="s">
        <v>1</v>
      </c>
      <c r="D3" s="5"/>
      <c r="E3" s="5"/>
    </row>
    <row r="4" customFormat="false" ht="16.5" hidden="false" customHeight="false" outlineLevel="0" collapsed="false">
      <c r="A4" s="6"/>
      <c r="B4" s="6"/>
      <c r="C4" s="7" t="n">
        <v>5500</v>
      </c>
      <c r="D4" s="8" t="n">
        <v>10000</v>
      </c>
      <c r="E4" s="9" t="n">
        <v>15000</v>
      </c>
      <c r="F4" s="10"/>
      <c r="G4" s="6"/>
    </row>
    <row r="5" customFormat="false" ht="16.5" hidden="false" customHeight="false" outlineLevel="0" collapsed="false">
      <c r="A5" s="11" t="s">
        <v>2</v>
      </c>
      <c r="B5" s="12" t="s">
        <v>3</v>
      </c>
      <c r="C5" s="13" t="s">
        <v>4</v>
      </c>
      <c r="D5" s="13" t="s">
        <v>5</v>
      </c>
      <c r="E5" s="14" t="s">
        <v>6</v>
      </c>
      <c r="F5" s="15" t="s">
        <v>7</v>
      </c>
      <c r="G5" s="16"/>
    </row>
    <row r="6" customFormat="false" ht="12.75" hidden="false" customHeight="false" outlineLevel="0" collapsed="false">
      <c r="A6" s="17" t="s">
        <v>8</v>
      </c>
      <c r="B6" s="18" t="n">
        <v>36639</v>
      </c>
      <c r="C6" s="19" t="n">
        <v>15</v>
      </c>
      <c r="D6" s="19" t="n">
        <v>15</v>
      </c>
      <c r="E6" s="20" t="n">
        <v>51</v>
      </c>
      <c r="F6" s="21" t="n">
        <f aca="false">C6*$C$4+D6*$D$4+E6*$E$4</f>
        <v>997500</v>
      </c>
      <c r="G6" s="22"/>
    </row>
    <row r="7" customFormat="false" ht="12.75" hidden="false" customHeight="false" outlineLevel="0" collapsed="false">
      <c r="A7" s="23" t="s">
        <v>9</v>
      </c>
      <c r="B7" s="24" t="n">
        <v>36643</v>
      </c>
      <c r="C7" s="25" t="n">
        <v>15</v>
      </c>
      <c r="D7" s="25" t="n">
        <v>15</v>
      </c>
      <c r="E7" s="26" t="n">
        <f aca="false">29+27</f>
        <v>56</v>
      </c>
      <c r="F7" s="27" t="n">
        <f aca="false">C7*$C$4+D7*$D$4+E7*$E$4</f>
        <v>1072500</v>
      </c>
      <c r="G7" s="28"/>
    </row>
    <row r="8" customFormat="false" ht="12.75" hidden="false" customHeight="false" outlineLevel="0" collapsed="false">
      <c r="A8" s="23" t="s">
        <v>10</v>
      </c>
      <c r="B8" s="24" t="n">
        <v>36629</v>
      </c>
      <c r="C8" s="25" t="n">
        <v>15</v>
      </c>
      <c r="D8" s="25" t="n">
        <v>15</v>
      </c>
      <c r="E8" s="26" t="n">
        <v>41</v>
      </c>
      <c r="F8" s="27" t="n">
        <f aca="false">C8*$C$4+D8*$D$4+E8*$E$4</f>
        <v>847500</v>
      </c>
      <c r="G8" s="28"/>
    </row>
    <row r="9" customFormat="false" ht="12.75" hidden="false" customHeight="false" outlineLevel="0" collapsed="false">
      <c r="A9" s="23" t="s">
        <v>11</v>
      </c>
      <c r="B9" s="24" t="n">
        <v>36593</v>
      </c>
      <c r="C9" s="25" t="n">
        <v>15</v>
      </c>
      <c r="D9" s="25" t="n">
        <v>15</v>
      </c>
      <c r="E9" s="26" t="n">
        <v>32</v>
      </c>
      <c r="F9" s="27" t="n">
        <f aca="false">C9*$C$4+D9*$D$4+E9*$E$4</f>
        <v>712500</v>
      </c>
      <c r="G9" s="28"/>
    </row>
    <row r="10" customFormat="false" ht="13.5" hidden="false" customHeight="false" outlineLevel="0" collapsed="false">
      <c r="A10" s="29" t="s">
        <v>12</v>
      </c>
      <c r="B10" s="30" t="n">
        <v>36587</v>
      </c>
      <c r="C10" s="31" t="n">
        <v>15</v>
      </c>
      <c r="D10" s="31" t="n">
        <v>15</v>
      </c>
      <c r="E10" s="32" t="n">
        <v>1</v>
      </c>
      <c r="F10" s="27" t="n">
        <f aca="false">C10*$C$4+D10*$D$4+E10*$E$4</f>
        <v>247500</v>
      </c>
      <c r="G10" s="33"/>
    </row>
    <row r="11" customFormat="false" ht="12.75" hidden="false" customHeight="false" outlineLevel="0" collapsed="false">
      <c r="A11" s="34" t="s">
        <v>13</v>
      </c>
      <c r="B11" s="35" t="n">
        <v>36634</v>
      </c>
      <c r="C11" s="36" t="n">
        <v>15</v>
      </c>
      <c r="D11" s="36" t="n">
        <v>15</v>
      </c>
      <c r="E11" s="37" t="n">
        <v>46</v>
      </c>
      <c r="F11" s="27" t="n">
        <f aca="false">C11*$C$4+D11*$D$4+E11*$E$4</f>
        <v>922500</v>
      </c>
      <c r="G11" s="28"/>
    </row>
    <row r="12" customFormat="false" ht="12.75" hidden="false" customHeight="false" outlineLevel="0" collapsed="false">
      <c r="A12" s="23" t="s">
        <v>14</v>
      </c>
      <c r="B12" s="24" t="n">
        <v>36641</v>
      </c>
      <c r="C12" s="25" t="n">
        <v>15</v>
      </c>
      <c r="D12" s="25" t="n">
        <v>15</v>
      </c>
      <c r="E12" s="26" t="n">
        <v>53</v>
      </c>
      <c r="F12" s="27" t="n">
        <f aca="false">C12*$C$4+D12*$D$4+E12*$E$4</f>
        <v>1027500</v>
      </c>
      <c r="G12" s="28"/>
    </row>
    <row r="13" customFormat="false" ht="12.75" hidden="false" customHeight="false" outlineLevel="0" collapsed="false">
      <c r="A13" s="23" t="s">
        <v>15</v>
      </c>
      <c r="B13" s="24" t="n">
        <v>36622</v>
      </c>
      <c r="C13" s="25" t="n">
        <v>15</v>
      </c>
      <c r="D13" s="25" t="n">
        <v>15</v>
      </c>
      <c r="E13" s="26" t="n">
        <v>34</v>
      </c>
      <c r="F13" s="27" t="n">
        <f aca="false">C13*$C$4+D13*$D$4+E13*$E$4</f>
        <v>742500</v>
      </c>
      <c r="G13" s="28"/>
    </row>
    <row r="14" customFormat="false" ht="12.75" hidden="false" customHeight="false" outlineLevel="0" collapsed="false">
      <c r="A14" s="23" t="s">
        <v>16</v>
      </c>
      <c r="B14" s="24" t="n">
        <v>36643</v>
      </c>
      <c r="C14" s="25" t="n">
        <v>15</v>
      </c>
      <c r="D14" s="25" t="n">
        <v>15</v>
      </c>
      <c r="E14" s="26" t="n">
        <v>55</v>
      </c>
      <c r="F14" s="27" t="n">
        <f aca="false">C14*$C$4+D14*$D$4+E14*$E$4</f>
        <v>1057500</v>
      </c>
      <c r="G14" s="28"/>
    </row>
    <row r="15" customFormat="false" ht="12.75" hidden="false" customHeight="false" outlineLevel="0" collapsed="false">
      <c r="A15" s="23" t="s">
        <v>17</v>
      </c>
      <c r="B15" s="24" t="n">
        <v>36647</v>
      </c>
      <c r="C15" s="25" t="n">
        <v>15</v>
      </c>
      <c r="D15" s="25" t="n">
        <v>15</v>
      </c>
      <c r="E15" s="26" t="n">
        <v>59</v>
      </c>
      <c r="F15" s="27" t="n">
        <f aca="false">C15*$C$4+D15*$D$4+E15*$E$4</f>
        <v>1117500</v>
      </c>
      <c r="G15" s="28"/>
    </row>
    <row r="16" customFormat="false" ht="12.75" hidden="false" customHeight="false" outlineLevel="0" collapsed="false">
      <c r="A16" s="23" t="s">
        <v>18</v>
      </c>
      <c r="B16" s="24" t="n">
        <v>36640</v>
      </c>
      <c r="C16" s="25" t="n">
        <v>15</v>
      </c>
      <c r="D16" s="25" t="n">
        <v>15</v>
      </c>
      <c r="E16" s="26" t="n">
        <v>52</v>
      </c>
      <c r="F16" s="27" t="n">
        <f aca="false">C16*$C$4+D16*$D$4+E16*$E$4</f>
        <v>1012500</v>
      </c>
      <c r="G16" s="28"/>
    </row>
    <row r="17" customFormat="false" ht="12.75" hidden="false" customHeight="false" outlineLevel="0" collapsed="false">
      <c r="A17" s="23" t="s">
        <v>19</v>
      </c>
      <c r="B17" s="24" t="n">
        <v>36655</v>
      </c>
      <c r="C17" s="25" t="n">
        <v>15</v>
      </c>
      <c r="D17" s="25" t="n">
        <v>15</v>
      </c>
      <c r="E17" s="26" t="n">
        <v>68</v>
      </c>
      <c r="F17" s="27" t="n">
        <f aca="false">C17*$C$4+D17*$D$4+E17*$E$4</f>
        <v>1252500</v>
      </c>
      <c r="G17" s="28"/>
    </row>
    <row r="18" customFormat="false" ht="12.75" hidden="false" customHeight="false" outlineLevel="0" collapsed="false">
      <c r="A18" s="23" t="s">
        <v>20</v>
      </c>
      <c r="B18" s="24" t="n">
        <v>36644</v>
      </c>
      <c r="C18" s="25" t="n">
        <v>15</v>
      </c>
      <c r="D18" s="25" t="n">
        <v>15</v>
      </c>
      <c r="E18" s="26" t="n">
        <v>56</v>
      </c>
      <c r="F18" s="27" t="n">
        <f aca="false">C18*$C$4+D18*$D$4+E18*$E$4</f>
        <v>1072500</v>
      </c>
      <c r="G18" s="28"/>
    </row>
    <row r="19" customFormat="false" ht="12.75" hidden="false" customHeight="false" outlineLevel="0" collapsed="false">
      <c r="A19" s="23" t="s">
        <v>21</v>
      </c>
      <c r="B19" s="24" t="n">
        <v>36636</v>
      </c>
      <c r="C19" s="25" t="n">
        <v>15</v>
      </c>
      <c r="D19" s="25" t="n">
        <v>15</v>
      </c>
      <c r="E19" s="26" t="n">
        <v>48</v>
      </c>
      <c r="F19" s="27" t="n">
        <f aca="false">C19*$C$4+D19*$D$4+E19*$E$4</f>
        <v>952500</v>
      </c>
      <c r="G19" s="28"/>
    </row>
    <row r="20" customFormat="false" ht="12.75" hidden="false" customHeight="false" outlineLevel="0" collapsed="false">
      <c r="A20" s="23" t="s">
        <v>22</v>
      </c>
      <c r="B20" s="24" t="n">
        <v>36608</v>
      </c>
      <c r="C20" s="25" t="n">
        <v>15</v>
      </c>
      <c r="D20" s="25" t="n">
        <v>15</v>
      </c>
      <c r="E20" s="26" t="n">
        <v>21</v>
      </c>
      <c r="F20" s="27" t="n">
        <f aca="false">C20*$C$4+D20*$D$4+E20*$E$4</f>
        <v>547500</v>
      </c>
      <c r="G20" s="28"/>
    </row>
    <row r="21" customFormat="false" ht="12.75" hidden="false" customHeight="false" outlineLevel="0" collapsed="false">
      <c r="A21" s="23" t="s">
        <v>23</v>
      </c>
      <c r="B21" s="24" t="n">
        <v>36647</v>
      </c>
      <c r="C21" s="25" t="n">
        <v>15</v>
      </c>
      <c r="D21" s="25" t="n">
        <v>15</v>
      </c>
      <c r="E21" s="26" t="n">
        <v>59</v>
      </c>
      <c r="F21" s="27" t="n">
        <f aca="false">C21*$C$4+D21*$D$4+E21*$E$4</f>
        <v>1117500</v>
      </c>
      <c r="G21" s="28"/>
    </row>
    <row r="22" customFormat="false" ht="12.75" hidden="false" customHeight="false" outlineLevel="0" collapsed="false">
      <c r="A22" s="23" t="s">
        <v>24</v>
      </c>
      <c r="B22" s="24" t="n">
        <v>36629</v>
      </c>
      <c r="C22" s="25" t="n">
        <v>15</v>
      </c>
      <c r="D22" s="25" t="n">
        <v>15</v>
      </c>
      <c r="E22" s="26" t="n">
        <v>41</v>
      </c>
      <c r="F22" s="27" t="n">
        <f aca="false">C22*$C$4+D22*$D$4+E22*$E$4</f>
        <v>847500</v>
      </c>
      <c r="G22" s="28"/>
    </row>
    <row r="23" customFormat="false" ht="12.75" hidden="false" customHeight="false" outlineLevel="0" collapsed="false">
      <c r="A23" s="23" t="s">
        <v>25</v>
      </c>
      <c r="B23" s="24" t="n">
        <v>36642</v>
      </c>
      <c r="C23" s="25" t="n">
        <v>15</v>
      </c>
      <c r="D23" s="25" t="n">
        <v>15</v>
      </c>
      <c r="E23" s="26" t="n">
        <v>54</v>
      </c>
      <c r="F23" s="27" t="n">
        <f aca="false">C23*$C$4+D23*$D$4+E23*$E$4</f>
        <v>1042500</v>
      </c>
      <c r="G23" s="28"/>
    </row>
    <row r="24" customFormat="false" ht="12.75" hidden="false" customHeight="false" outlineLevel="0" collapsed="false">
      <c r="A24" s="23" t="s">
        <v>26</v>
      </c>
      <c r="B24" s="24" t="n">
        <v>36636</v>
      </c>
      <c r="C24" s="25" t="n">
        <v>15</v>
      </c>
      <c r="D24" s="25" t="n">
        <v>15</v>
      </c>
      <c r="E24" s="26" t="n">
        <v>48</v>
      </c>
      <c r="F24" s="27" t="n">
        <f aca="false">C24*$C$4+D24*$D$4+E24*$E$4</f>
        <v>952500</v>
      </c>
      <c r="G24" s="28"/>
    </row>
    <row r="25" customFormat="false" ht="12.75" hidden="false" customHeight="false" outlineLevel="0" collapsed="false">
      <c r="A25" s="23" t="s">
        <v>27</v>
      </c>
      <c r="B25" s="24" t="n">
        <v>36620</v>
      </c>
      <c r="C25" s="25" t="n">
        <v>15</v>
      </c>
      <c r="D25" s="25" t="n">
        <v>15</v>
      </c>
      <c r="E25" s="26" t="n">
        <v>32</v>
      </c>
      <c r="F25" s="27" t="n">
        <f aca="false">C25*$C$4+D25*$D$4+E25*$E$4</f>
        <v>712500</v>
      </c>
      <c r="G25" s="28"/>
    </row>
    <row r="26" customFormat="false" ht="12.75" hidden="false" customHeight="false" outlineLevel="0" collapsed="false">
      <c r="A26" s="23" t="s">
        <v>28</v>
      </c>
      <c r="B26" s="24" t="n">
        <v>36600</v>
      </c>
      <c r="C26" s="25" t="n">
        <v>15</v>
      </c>
      <c r="D26" s="25" t="n">
        <v>15</v>
      </c>
      <c r="E26" s="26" t="n">
        <v>13</v>
      </c>
      <c r="F26" s="27" t="n">
        <f aca="false">C26*$C$4+D26*$D$4+E26*$E$4</f>
        <v>427500</v>
      </c>
      <c r="G26" s="28"/>
    </row>
    <row r="27" customFormat="false" ht="12.75" hidden="false" customHeight="false" outlineLevel="0" collapsed="false">
      <c r="A27" s="23" t="s">
        <v>29</v>
      </c>
      <c r="B27" s="24" t="n">
        <v>36608</v>
      </c>
      <c r="C27" s="25" t="n">
        <v>15</v>
      </c>
      <c r="D27" s="25" t="n">
        <v>15</v>
      </c>
      <c r="E27" s="26" t="n">
        <v>21</v>
      </c>
      <c r="F27" s="27" t="n">
        <f aca="false">C27*$C$4+D27*$D$4+E27*$E$4</f>
        <v>547500</v>
      </c>
      <c r="G27" s="28"/>
    </row>
    <row r="28" customFormat="false" ht="12.75" hidden="false" customHeight="false" outlineLevel="0" collapsed="false">
      <c r="A28" s="23" t="s">
        <v>30</v>
      </c>
      <c r="B28" s="24" t="n">
        <v>36636</v>
      </c>
      <c r="C28" s="25" t="n">
        <v>15</v>
      </c>
      <c r="D28" s="25" t="n">
        <v>15</v>
      </c>
      <c r="E28" s="26" t="n">
        <v>48</v>
      </c>
      <c r="F28" s="27" t="n">
        <f aca="false">C28*$C$4+D28*$D$4+E28*$E$4</f>
        <v>952500</v>
      </c>
      <c r="G28" s="28"/>
    </row>
    <row r="29" customFormat="false" ht="12.75" hidden="false" customHeight="false" outlineLevel="0" collapsed="false">
      <c r="A29" s="23" t="s">
        <v>31</v>
      </c>
      <c r="B29" s="24" t="n">
        <v>36633</v>
      </c>
      <c r="C29" s="25" t="n">
        <v>15</v>
      </c>
      <c r="D29" s="25" t="n">
        <v>15</v>
      </c>
      <c r="E29" s="26" t="n">
        <v>45</v>
      </c>
      <c r="F29" s="27" t="n">
        <f aca="false">C29*$C$4+D29*$D$4+E29*$E$4</f>
        <v>907500</v>
      </c>
      <c r="G29" s="28"/>
    </row>
    <row r="30" customFormat="false" ht="12.75" hidden="false" customHeight="false" outlineLevel="0" collapsed="false">
      <c r="A30" s="23" t="s">
        <v>32</v>
      </c>
      <c r="B30" s="24" t="n">
        <v>36635</v>
      </c>
      <c r="C30" s="25" t="n">
        <v>15</v>
      </c>
      <c r="D30" s="25" t="n">
        <v>15</v>
      </c>
      <c r="E30" s="26" t="n">
        <v>47</v>
      </c>
      <c r="F30" s="27" t="n">
        <f aca="false">C30*$C$4+D30*$D$4+E30*$E$4</f>
        <v>937500</v>
      </c>
      <c r="G30" s="28"/>
    </row>
    <row r="31" customFormat="false" ht="12.75" hidden="false" customHeight="false" outlineLevel="0" collapsed="false">
      <c r="A31" s="23" t="s">
        <v>33</v>
      </c>
      <c r="B31" s="24" t="n">
        <v>36594</v>
      </c>
      <c r="C31" s="25" t="n">
        <v>15</v>
      </c>
      <c r="D31" s="25" t="n">
        <v>15</v>
      </c>
      <c r="E31" s="26" t="n">
        <v>7</v>
      </c>
      <c r="F31" s="27" t="n">
        <f aca="false">C31*$C$4+D31*$D$4+E31*$E$4</f>
        <v>337500</v>
      </c>
      <c r="G31" s="28"/>
    </row>
    <row r="32" customFormat="false" ht="12.75" hidden="false" customHeight="false" outlineLevel="0" collapsed="false">
      <c r="A32" s="23" t="s">
        <v>34</v>
      </c>
      <c r="B32" s="24" t="n">
        <v>36644</v>
      </c>
      <c r="C32" s="25" t="n">
        <v>15</v>
      </c>
      <c r="D32" s="25" t="n">
        <v>15</v>
      </c>
      <c r="E32" s="26" t="n">
        <v>56</v>
      </c>
      <c r="F32" s="27" t="n">
        <f aca="false">C32*$C$4+D32*$D$4+E32*$E$4</f>
        <v>1072500</v>
      </c>
      <c r="G32" s="28"/>
    </row>
    <row r="33" customFormat="false" ht="12.75" hidden="false" customHeight="false" outlineLevel="0" collapsed="false">
      <c r="A33" s="23" t="s">
        <v>35</v>
      </c>
      <c r="B33" s="24" t="n">
        <v>36640</v>
      </c>
      <c r="C33" s="25" t="n">
        <v>15</v>
      </c>
      <c r="D33" s="25" t="n">
        <v>15</v>
      </c>
      <c r="E33" s="26" t="n">
        <v>52</v>
      </c>
      <c r="F33" s="27" t="n">
        <f aca="false">C33*$C$4+D33*$D$4+E33*$E$4</f>
        <v>1012500</v>
      </c>
      <c r="G33" s="28"/>
    </row>
    <row r="34" customFormat="false" ht="12.75" hidden="false" customHeight="false" outlineLevel="0" collapsed="false">
      <c r="A34" s="23" t="s">
        <v>36</v>
      </c>
      <c r="B34" s="24" t="n">
        <v>36630</v>
      </c>
      <c r="C34" s="25" t="n">
        <v>15</v>
      </c>
      <c r="D34" s="25" t="n">
        <v>15</v>
      </c>
      <c r="E34" s="26" t="n">
        <v>42</v>
      </c>
      <c r="F34" s="27" t="n">
        <f aca="false">C34*$C$4+D34*$D$4+E34*$E$4</f>
        <v>862500</v>
      </c>
      <c r="G34" s="28"/>
    </row>
    <row r="35" customFormat="false" ht="13.5" hidden="false" customHeight="false" outlineLevel="0" collapsed="false">
      <c r="A35" s="29" t="s">
        <v>37</v>
      </c>
      <c r="B35" s="30" t="n">
        <v>36619</v>
      </c>
      <c r="C35" s="31" t="n">
        <v>15</v>
      </c>
      <c r="D35" s="31" t="n">
        <v>15</v>
      </c>
      <c r="E35" s="32" t="n">
        <v>31</v>
      </c>
      <c r="F35" s="38" t="n">
        <f aca="false">C35*$C$4+D35*$D$4+E35*$E$4</f>
        <v>697500</v>
      </c>
      <c r="G35" s="39"/>
    </row>
    <row r="36" customFormat="false" ht="12.75" hidden="false" customHeight="false" outlineLevel="0" collapsed="false">
      <c r="B36" s="0"/>
      <c r="C36" s="1"/>
      <c r="D36" s="1"/>
      <c r="E36" s="1"/>
      <c r="G36" s="28"/>
    </row>
    <row r="37" customFormat="false" ht="12.75" hidden="false" customHeight="false" outlineLevel="0" collapsed="false">
      <c r="E37" s="40" t="s">
        <v>38</v>
      </c>
      <c r="F37" s="41"/>
      <c r="G37" s="28"/>
    </row>
    <row r="38" customFormat="false" ht="12.75" hidden="false" customHeight="false" outlineLevel="0" collapsed="false">
      <c r="E38" s="42" t="s">
        <v>39</v>
      </c>
      <c r="F38" s="41"/>
      <c r="G38" s="28"/>
    </row>
    <row r="39" customFormat="false" ht="12.75" hidden="false" customHeight="false" outlineLevel="0" collapsed="false">
      <c r="E39" s="42" t="s">
        <v>40</v>
      </c>
      <c r="F39" s="41"/>
      <c r="G39" s="28"/>
    </row>
    <row r="40" customFormat="false" ht="12.75" hidden="false" customHeight="false" outlineLevel="0" collapsed="false">
      <c r="E40" s="42" t="s">
        <v>41</v>
      </c>
      <c r="F40" s="41"/>
    </row>
    <row r="41" customFormat="false" ht="12.75" hidden="false" customHeight="false" outlineLevel="0" collapsed="false">
      <c r="B41" s="0"/>
      <c r="E41" s="1"/>
    </row>
    <row r="42" customFormat="false" ht="12.75" hidden="false" customHeight="false" outlineLevel="0" collapsed="false">
      <c r="B42" s="0"/>
    </row>
    <row r="43" customFormat="false" ht="12.75" hidden="false" customHeight="false" outlineLevel="0" collapsed="false">
      <c r="B43" s="0"/>
    </row>
    <row r="44" customFormat="false" ht="12.75" hidden="false" customHeight="false" outlineLevel="0" collapsed="false">
      <c r="B44" s="0"/>
    </row>
    <row r="45" customFormat="false" ht="12.75" hidden="false" customHeight="false" outlineLevel="0" collapsed="false">
      <c r="B45" s="0"/>
    </row>
    <row r="46" customFormat="false" ht="12.75" hidden="false" customHeight="false" outlineLevel="0" collapsed="false">
      <c r="B46" s="0"/>
    </row>
    <row r="47" customFormat="false" ht="12.75" hidden="false" customHeight="false" outlineLevel="0" collapsed="false">
      <c r="B47" s="0"/>
    </row>
  </sheetData>
  <mergeCells count="2">
    <mergeCell ref="A1:E1"/>
    <mergeCell ref="C3:E3"/>
  </mergeCells>
  <printOptions headings="false" gridLines="false" gridLinesSet="true" horizontalCentered="false" verticalCentered="false"/>
  <pageMargins left="0.370138888888889" right="0.2" top="0.45" bottom="0.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2000-05-30T13:27:15Z</dcterms:created>
  <dc:creator>Mike Towner</dc:creator>
  <dc:description/>
  <dc:language>en-US</dc:language>
  <cp:lastModifiedBy>Mike Towner</cp:lastModifiedBy>
  <cp:lastPrinted>2000-06-08T11:31:31Z</cp:lastPrinted>
  <cp:revision>0</cp:revision>
  <dc:subject/>
  <dc:title/>
</cp:coreProperties>
</file>