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230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<sst xmlns="http://schemas.openxmlformats.org/spreadsheetml/2006/main" count="81" uniqueCount="19">
  <si>
    <t xml:space="preserve">DATE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</si>
  <si>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</si>
  <si>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</si>
  <si>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</si>
  <si>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</si>
  <si>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</si>
  <si>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</si>
  <si>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</si>
  <si>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SELL PRICE</t>
  </si>
  <si>
    <t xml:space="preserve">NP15</t>
  </si>
  <si>
    <t xml:space="preserve">EES</t>
  </si>
  <si>
    <t xml:space="preserve">SOLD</t>
  </si>
  <si>
    <t xml:space="preserve">SP15</t>
  </si>
  <si>
    <t xml:space="preserve">BOUGHT</t>
  </si>
  <si>
    <t xml:space="preserve">PV/SP15</t>
  </si>
  <si>
    <t xml:space="preserve">EPE</t>
  </si>
  <si>
    <t xml:space="preserve">Net Sold</t>
  </si>
  <si>
    <t xml:space="preserve">Gross Buy</t>
  </si>
  <si>
    <t xml:space="preserve">Gross Sold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</si>
</sst>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99FF"/>
        <bgColor rgb="FF9999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4.14"/>
    <col collapsed="false" customWidth="true" hidden="false" outlineLevel="0" max="7" min="7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/>
    </row>
    <row r="2" customFormat="false" ht="12.75" hidden="false" customHeight="false" outlineLevel="0" collapsed="false">
      <c r="A2" s="7" t="n">
        <v>37034</v>
      </c>
      <c r="B2" s="8" t="n">
        <v>1</v>
      </c>
      <c r="C2" s="8" t="n">
        <f aca="false">B2</f>
        <v>1</v>
      </c>
      <c r="D2" s="9" t="n">
        <f aca="false">+C2-B2+1</f>
        <v>1</v>
      </c>
      <c r="E2" s="10" t="s">
        <v>9</v>
      </c>
      <c r="F2" s="10" t="s">
        <v>10</v>
      </c>
      <c r="G2" s="8" t="n">
        <v>1</v>
      </c>
      <c r="H2" s="8" t="n">
        <f aca="false">D2*G2</f>
        <v>1</v>
      </c>
      <c r="I2" s="11"/>
      <c r="J2" s="12" t="n">
        <v>235</v>
      </c>
      <c r="K2" s="13" t="s">
        <v>11</v>
      </c>
      <c r="L2" s="13"/>
      <c r="M2" s="14"/>
      <c r="N2" s="15"/>
      <c r="O2" s="15"/>
      <c r="P2" s="16"/>
      <c r="Q2" s="17"/>
      <c r="R2" s="18"/>
      <c r="S2" s="19"/>
      <c r="T2" s="20"/>
      <c r="U2" s="20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</row>
    <row r="3" customFormat="false" ht="11.25" hidden="false" customHeight="true" outlineLevel="0" collapsed="false">
      <c r="A3" s="23" t="n">
        <v>37034</v>
      </c>
      <c r="B3" s="24" t="n">
        <v>1</v>
      </c>
      <c r="C3" s="24" t="n">
        <f aca="false">B3</f>
        <v>1</v>
      </c>
      <c r="D3" s="25" t="n">
        <f aca="false">+C3-B3+1</f>
        <v>1</v>
      </c>
      <c r="E3" s="26" t="s">
        <v>12</v>
      </c>
      <c r="F3" s="26" t="s">
        <v>10</v>
      </c>
      <c r="G3" s="24" t="n">
        <v>15</v>
      </c>
      <c r="H3" s="24" t="n">
        <v>15</v>
      </c>
      <c r="I3" s="27"/>
      <c r="J3" s="28" t="n">
        <v>100</v>
      </c>
      <c r="K3" s="13" t="s">
        <v>11</v>
      </c>
      <c r="L3" s="13"/>
      <c r="M3" s="14"/>
      <c r="N3" s="15"/>
      <c r="O3" s="15"/>
      <c r="P3" s="16"/>
      <c r="Q3" s="17"/>
      <c r="R3" s="18"/>
      <c r="S3" s="19"/>
      <c r="T3" s="20"/>
      <c r="U3" s="20"/>
      <c r="V3" s="21"/>
      <c r="W3" s="29"/>
      <c r="X3" s="29"/>
      <c r="Y3" s="29"/>
      <c r="Z3" s="29"/>
      <c r="AA3" s="29"/>
      <c r="AB3" s="29"/>
      <c r="AC3" s="29"/>
      <c r="AD3" s="29"/>
      <c r="AE3" s="29"/>
      <c r="AF3" s="30"/>
      <c r="AG3" s="30"/>
      <c r="AH3" s="30"/>
      <c r="AI3" s="30"/>
      <c r="AJ3" s="30"/>
    </row>
    <row r="4" customFormat="false" ht="11.25" hidden="false" customHeight="true" outlineLevel="0" collapsed="false">
      <c r="A4" s="23" t="n">
        <v>37034</v>
      </c>
      <c r="B4" s="24" t="n">
        <v>2</v>
      </c>
      <c r="C4" s="24" t="n">
        <f aca="false">B4</f>
        <v>2</v>
      </c>
      <c r="D4" s="25" t="n">
        <f aca="false">+C4-B4+1</f>
        <v>1</v>
      </c>
      <c r="E4" s="26" t="s">
        <v>12</v>
      </c>
      <c r="F4" s="26" t="s">
        <v>10</v>
      </c>
      <c r="G4" s="24" t="n">
        <v>18</v>
      </c>
      <c r="H4" s="24" t="n">
        <f aca="false">D4*G4</f>
        <v>18</v>
      </c>
      <c r="I4" s="27"/>
      <c r="J4" s="28" t="n">
        <v>100</v>
      </c>
      <c r="K4" s="13" t="s">
        <v>11</v>
      </c>
      <c r="L4" s="13"/>
      <c r="M4" s="14"/>
      <c r="N4" s="15"/>
      <c r="O4" s="15"/>
      <c r="P4" s="16"/>
      <c r="Q4" s="17"/>
      <c r="R4" s="18"/>
      <c r="S4" s="19"/>
      <c r="T4" s="20"/>
      <c r="U4" s="20"/>
      <c r="V4" s="21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</row>
    <row r="5" customFormat="false" ht="11.25" hidden="false" customHeight="true" outlineLevel="0" collapsed="false">
      <c r="A5" s="23" t="n">
        <v>37034</v>
      </c>
      <c r="B5" s="24" t="n">
        <v>3</v>
      </c>
      <c r="C5" s="24" t="n">
        <f aca="false">B5</f>
        <v>3</v>
      </c>
      <c r="D5" s="25" t="n">
        <f aca="false">+C5-B5+1</f>
        <v>1</v>
      </c>
      <c r="E5" s="26" t="s">
        <v>12</v>
      </c>
      <c r="F5" s="26" t="s">
        <v>10</v>
      </c>
      <c r="G5" s="24" t="n">
        <v>20</v>
      </c>
      <c r="H5" s="24" t="n">
        <f aca="false">D5*G5</f>
        <v>20</v>
      </c>
      <c r="I5" s="27"/>
      <c r="J5" s="28" t="n">
        <v>100</v>
      </c>
      <c r="K5" s="13" t="s">
        <v>11</v>
      </c>
      <c r="L5" s="13"/>
      <c r="M5" s="14"/>
      <c r="N5" s="15"/>
      <c r="O5" s="15"/>
      <c r="P5" s="16"/>
      <c r="Q5" s="17"/>
      <c r="R5" s="18"/>
      <c r="S5" s="19"/>
      <c r="T5" s="20"/>
      <c r="U5" s="20"/>
      <c r="V5" s="21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customFormat="false" ht="11.25" hidden="false" customHeight="true" outlineLevel="0" collapsed="false">
      <c r="A6" s="23" t="n">
        <v>37034</v>
      </c>
      <c r="B6" s="24" t="n">
        <v>4</v>
      </c>
      <c r="C6" s="24" t="n">
        <f aca="false">B6</f>
        <v>4</v>
      </c>
      <c r="D6" s="25" t="n">
        <f aca="false">+C6-B6+1</f>
        <v>1</v>
      </c>
      <c r="E6" s="26" t="s">
        <v>12</v>
      </c>
      <c r="F6" s="26" t="s">
        <v>10</v>
      </c>
      <c r="G6" s="24" t="n">
        <v>21</v>
      </c>
      <c r="H6" s="24" t="n">
        <f aca="false">D6*G6</f>
        <v>21</v>
      </c>
      <c r="I6" s="27"/>
      <c r="J6" s="28" t="n">
        <v>100</v>
      </c>
      <c r="K6" s="13" t="s">
        <v>11</v>
      </c>
      <c r="L6" s="13"/>
      <c r="M6" s="14"/>
      <c r="N6" s="15"/>
      <c r="O6" s="15"/>
      <c r="P6" s="16"/>
      <c r="Q6" s="17"/>
      <c r="R6" s="18"/>
      <c r="S6" s="19"/>
      <c r="T6" s="20"/>
      <c r="U6" s="20"/>
      <c r="V6" s="21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customFormat="false" ht="10.5" hidden="false" customHeight="true" outlineLevel="0" collapsed="false">
      <c r="A7" s="23" t="n">
        <v>37034</v>
      </c>
      <c r="B7" s="24" t="n">
        <v>5</v>
      </c>
      <c r="C7" s="24" t="n">
        <f aca="false">B7</f>
        <v>5</v>
      </c>
      <c r="D7" s="25" t="n">
        <f aca="false">+C7-B7+1</f>
        <v>1</v>
      </c>
      <c r="E7" s="26" t="s">
        <v>12</v>
      </c>
      <c r="F7" s="26" t="s">
        <v>10</v>
      </c>
      <c r="G7" s="24" t="n">
        <v>19</v>
      </c>
      <c r="H7" s="24" t="n">
        <f aca="false">D7*G7</f>
        <v>19</v>
      </c>
      <c r="I7" s="27"/>
      <c r="J7" s="28" t="n">
        <v>100</v>
      </c>
      <c r="K7" s="13" t="s">
        <v>11</v>
      </c>
      <c r="L7" s="13"/>
      <c r="M7" s="14"/>
      <c r="N7" s="15"/>
      <c r="O7" s="15"/>
      <c r="P7" s="16"/>
      <c r="Q7" s="17"/>
      <c r="R7" s="18"/>
      <c r="S7" s="19"/>
      <c r="T7" s="20"/>
      <c r="U7" s="20"/>
      <c r="V7" s="21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8" customFormat="false" ht="10.5" hidden="false" customHeight="true" outlineLevel="0" collapsed="false">
      <c r="A8" s="23" t="n">
        <v>37034</v>
      </c>
      <c r="B8" s="24" t="n">
        <v>6</v>
      </c>
      <c r="C8" s="24" t="n">
        <f aca="false">B8</f>
        <v>6</v>
      </c>
      <c r="D8" s="25" t="n">
        <f aca="false">+C8-B8+1</f>
        <v>1</v>
      </c>
      <c r="E8" s="26" t="s">
        <v>12</v>
      </c>
      <c r="F8" s="26" t="s">
        <v>10</v>
      </c>
      <c r="G8" s="24" t="n">
        <v>8</v>
      </c>
      <c r="H8" s="24" t="n">
        <f aca="false">D8*G8</f>
        <v>8</v>
      </c>
      <c r="I8" s="27"/>
      <c r="J8" s="28" t="n">
        <v>100</v>
      </c>
      <c r="K8" s="13" t="s">
        <v>11</v>
      </c>
      <c r="L8" s="13"/>
      <c r="M8" s="14"/>
      <c r="N8" s="15"/>
      <c r="O8" s="15"/>
      <c r="P8" s="16"/>
      <c r="Q8" s="17"/>
      <c r="R8" s="18"/>
      <c r="S8" s="19"/>
      <c r="T8" s="20"/>
      <c r="U8" s="20"/>
      <c r="V8" s="21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9" customFormat="false" ht="10.5" hidden="false" customHeight="true" outlineLevel="0" collapsed="false">
      <c r="A9" s="31" t="n">
        <v>37034</v>
      </c>
      <c r="B9" s="32" t="n">
        <v>7</v>
      </c>
      <c r="C9" s="32" t="n">
        <v>7</v>
      </c>
      <c r="D9" s="33" t="n">
        <f aca="false">+C9-B9+1</f>
        <v>1</v>
      </c>
      <c r="E9" s="34" t="s">
        <v>12</v>
      </c>
      <c r="F9" s="34" t="s">
        <v>10</v>
      </c>
      <c r="G9" s="32" t="n">
        <v>24</v>
      </c>
      <c r="H9" s="32" t="n">
        <f aca="false">D9*G9</f>
        <v>24</v>
      </c>
      <c r="I9" s="35"/>
      <c r="J9" s="36" t="n">
        <v>150</v>
      </c>
      <c r="K9" s="13" t="s">
        <v>13</v>
      </c>
      <c r="L9" s="13"/>
      <c r="M9" s="14"/>
      <c r="N9" s="15"/>
      <c r="O9" s="15"/>
      <c r="P9" s="16"/>
      <c r="Q9" s="17"/>
      <c r="R9" s="18"/>
      <c r="S9" s="19"/>
      <c r="T9" s="20"/>
      <c r="U9" s="20"/>
      <c r="V9" s="21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customFormat="false" ht="12.75" hidden="false" customHeight="false" outlineLevel="0" collapsed="false">
      <c r="A10" s="31" t="n">
        <v>37034</v>
      </c>
      <c r="B10" s="32" t="n">
        <v>8</v>
      </c>
      <c r="C10" s="32" t="n">
        <v>8</v>
      </c>
      <c r="D10" s="33" t="n">
        <f aca="false">+C10-B10+1</f>
        <v>1</v>
      </c>
      <c r="E10" s="34" t="s">
        <v>12</v>
      </c>
      <c r="F10" s="34" t="s">
        <v>10</v>
      </c>
      <c r="G10" s="32" t="n">
        <v>15</v>
      </c>
      <c r="H10" s="32" t="n">
        <f aca="false">D10*G10</f>
        <v>15</v>
      </c>
      <c r="I10" s="35"/>
      <c r="J10" s="36" t="n">
        <v>150</v>
      </c>
      <c r="K10" s="13" t="s">
        <v>13</v>
      </c>
      <c r="L10" s="13"/>
      <c r="M10" s="14"/>
      <c r="N10" s="15"/>
      <c r="O10" s="15"/>
      <c r="P10" s="16"/>
      <c r="Q10" s="17"/>
      <c r="R10" s="18"/>
      <c r="S10" s="19"/>
      <c r="T10" s="20"/>
      <c r="U10" s="20"/>
      <c r="V10" s="21"/>
      <c r="W10" s="30"/>
      <c r="X10" s="30"/>
      <c r="Y10" s="30"/>
      <c r="Z10" s="30"/>
      <c r="AA10" s="30"/>
      <c r="AB10" s="30"/>
      <c r="AC10" s="30"/>
      <c r="AD10" s="30"/>
      <c r="AE10" s="30"/>
      <c r="AF10" s="22"/>
      <c r="AG10" s="22"/>
      <c r="AH10" s="22"/>
      <c r="AI10" s="22"/>
      <c r="AJ10" s="22"/>
    </row>
    <row r="11" customFormat="false" ht="12.75" hidden="false" customHeight="false" outlineLevel="0" collapsed="false">
      <c r="A11" s="31" t="n">
        <v>37034</v>
      </c>
      <c r="B11" s="32" t="n">
        <v>9</v>
      </c>
      <c r="C11" s="32" t="n">
        <v>9</v>
      </c>
      <c r="D11" s="33" t="n">
        <f aca="false">+C11-B11+1</f>
        <v>1</v>
      </c>
      <c r="E11" s="34" t="s">
        <v>12</v>
      </c>
      <c r="F11" s="34" t="s">
        <v>10</v>
      </c>
      <c r="G11" s="32" t="n">
        <v>7</v>
      </c>
      <c r="H11" s="32" t="n">
        <f aca="false">D11*G11</f>
        <v>7</v>
      </c>
      <c r="I11" s="35"/>
      <c r="J11" s="36" t="n">
        <v>150</v>
      </c>
      <c r="K11" s="13" t="s">
        <v>13</v>
      </c>
      <c r="L11" s="13"/>
      <c r="M11" s="14"/>
      <c r="N11" s="15"/>
      <c r="O11" s="15"/>
      <c r="P11" s="16"/>
      <c r="Q11" s="17"/>
      <c r="R11" s="18"/>
      <c r="S11" s="19"/>
      <c r="T11" s="20"/>
      <c r="U11" s="20"/>
      <c r="V11" s="21"/>
      <c r="W11" s="30"/>
      <c r="X11" s="30"/>
      <c r="Y11" s="30"/>
      <c r="Z11" s="30"/>
      <c r="AA11" s="30"/>
      <c r="AB11" s="30"/>
      <c r="AC11" s="30"/>
      <c r="AD11" s="30"/>
      <c r="AE11" s="30"/>
      <c r="AF11" s="22"/>
      <c r="AG11" s="22"/>
      <c r="AH11" s="22"/>
      <c r="AI11" s="22"/>
      <c r="AJ11" s="22"/>
    </row>
    <row r="12" customFormat="false" ht="10.5" hidden="false" customHeight="true" outlineLevel="0" collapsed="false">
      <c r="A12" s="31" t="n">
        <v>37034</v>
      </c>
      <c r="B12" s="32" t="n">
        <v>10</v>
      </c>
      <c r="C12" s="32" t="n">
        <v>10</v>
      </c>
      <c r="D12" s="33" t="n">
        <f aca="false">+C12-B12+1</f>
        <v>1</v>
      </c>
      <c r="E12" s="34" t="s">
        <v>12</v>
      </c>
      <c r="F12" s="34" t="s">
        <v>10</v>
      </c>
      <c r="G12" s="32" t="n">
        <v>2</v>
      </c>
      <c r="H12" s="32" t="n">
        <f aca="false">D12*G12</f>
        <v>2</v>
      </c>
      <c r="I12" s="35"/>
      <c r="J12" s="36" t="n">
        <v>150</v>
      </c>
      <c r="K12" s="13" t="s">
        <v>13</v>
      </c>
      <c r="L12" s="13"/>
      <c r="M12" s="14"/>
      <c r="N12" s="15"/>
      <c r="O12" s="15"/>
      <c r="P12" s="16"/>
      <c r="Q12" s="37"/>
      <c r="R12" s="18"/>
      <c r="S12" s="19"/>
      <c r="T12" s="20"/>
      <c r="U12" s="20"/>
      <c r="V12" s="21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customFormat="false" ht="12.75" hidden="false" customHeight="false" outlineLevel="0" collapsed="false">
      <c r="A13" s="38" t="n">
        <v>37034</v>
      </c>
      <c r="B13" s="39" t="n">
        <v>11</v>
      </c>
      <c r="C13" s="39" t="n">
        <v>11</v>
      </c>
      <c r="D13" s="40" t="n">
        <f aca="false">+C13-B13+1</f>
        <v>1</v>
      </c>
      <c r="E13" s="41" t="s">
        <v>14</v>
      </c>
      <c r="F13" s="41" t="s">
        <v>15</v>
      </c>
      <c r="G13" s="39" t="n">
        <v>3</v>
      </c>
      <c r="H13" s="39" t="n">
        <v>3</v>
      </c>
      <c r="I13" s="42"/>
      <c r="J13" s="43" t="n">
        <v>165</v>
      </c>
      <c r="K13" s="44" t="s">
        <v>13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customFormat="false" ht="12.75" hidden="false" customHeight="false" outlineLevel="0" collapsed="false">
      <c r="A14" s="38" t="n">
        <v>37034</v>
      </c>
      <c r="B14" s="39" t="n">
        <v>12</v>
      </c>
      <c r="C14" s="39" t="n">
        <v>12</v>
      </c>
      <c r="D14" s="40" t="n">
        <f aca="false">+C14-B14+1</f>
        <v>1</v>
      </c>
      <c r="E14" s="41" t="s">
        <v>14</v>
      </c>
      <c r="F14" s="41" t="s">
        <v>15</v>
      </c>
      <c r="G14" s="39" t="n">
        <v>6</v>
      </c>
      <c r="H14" s="39" t="n">
        <v>6</v>
      </c>
      <c r="I14" s="42"/>
      <c r="J14" s="43" t="n">
        <v>205</v>
      </c>
      <c r="K14" s="44" t="s">
        <v>13</v>
      </c>
    </row>
    <row r="15" customFormat="false" ht="12.75" hidden="false" customHeight="false" outlineLevel="0" collapsed="false">
      <c r="A15" s="38" t="n">
        <v>37034</v>
      </c>
      <c r="B15" s="39" t="n">
        <v>13</v>
      </c>
      <c r="C15" s="39" t="n">
        <v>13</v>
      </c>
      <c r="D15" s="40" t="n">
        <f aca="false">+C15-B15+1</f>
        <v>1</v>
      </c>
      <c r="E15" s="41" t="s">
        <v>14</v>
      </c>
      <c r="F15" s="41" t="s">
        <v>15</v>
      </c>
      <c r="G15" s="39" t="n">
        <v>8</v>
      </c>
      <c r="H15" s="39" t="n">
        <v>8</v>
      </c>
      <c r="I15" s="42"/>
      <c r="J15" s="43" t="n">
        <v>210</v>
      </c>
      <c r="K15" s="44" t="s">
        <v>13</v>
      </c>
    </row>
    <row r="16" customFormat="false" ht="12.75" hidden="false" customHeight="false" outlineLevel="0" collapsed="false">
      <c r="A16" s="38" t="n">
        <v>37034</v>
      </c>
      <c r="B16" s="39" t="n">
        <v>14</v>
      </c>
      <c r="C16" s="39" t="n">
        <v>14</v>
      </c>
      <c r="D16" s="40" t="n">
        <f aca="false">+C16-B16+1</f>
        <v>1</v>
      </c>
      <c r="E16" s="41" t="s">
        <v>14</v>
      </c>
      <c r="F16" s="41" t="s">
        <v>15</v>
      </c>
      <c r="G16" s="39" t="n">
        <v>9</v>
      </c>
      <c r="H16" s="39" t="n">
        <v>9</v>
      </c>
      <c r="I16" s="42"/>
      <c r="J16" s="43" t="n">
        <v>230</v>
      </c>
      <c r="K16" s="44" t="s">
        <v>13</v>
      </c>
    </row>
    <row r="17" customFormat="false" ht="12.75" hidden="false" customHeight="false" outlineLevel="0" collapsed="false">
      <c r="A17" s="38" t="n">
        <v>37034</v>
      </c>
      <c r="B17" s="39" t="n">
        <v>15</v>
      </c>
      <c r="C17" s="39" t="n">
        <v>15</v>
      </c>
      <c r="D17" s="40" t="n">
        <f aca="false">+C17-B17+1</f>
        <v>1</v>
      </c>
      <c r="E17" s="41" t="s">
        <v>14</v>
      </c>
      <c r="F17" s="41" t="s">
        <v>15</v>
      </c>
      <c r="G17" s="39" t="n">
        <v>10</v>
      </c>
      <c r="H17" s="39" t="n">
        <v>10</v>
      </c>
      <c r="I17" s="42"/>
      <c r="J17" s="43" t="n">
        <v>295</v>
      </c>
      <c r="K17" s="44" t="s">
        <v>13</v>
      </c>
    </row>
    <row r="18" customFormat="false" ht="12.75" hidden="false" customHeight="false" outlineLevel="0" collapsed="false">
      <c r="A18" s="38" t="n">
        <v>37034</v>
      </c>
      <c r="B18" s="39" t="n">
        <v>16</v>
      </c>
      <c r="C18" s="39" t="n">
        <v>16</v>
      </c>
      <c r="D18" s="40" t="n">
        <f aca="false">+C18-B18+1</f>
        <v>1</v>
      </c>
      <c r="E18" s="41" t="s">
        <v>14</v>
      </c>
      <c r="F18" s="41" t="s">
        <v>15</v>
      </c>
      <c r="G18" s="39" t="n">
        <v>9</v>
      </c>
      <c r="H18" s="39" t="n">
        <v>9</v>
      </c>
      <c r="I18" s="42"/>
      <c r="J18" s="43" t="n">
        <v>295</v>
      </c>
      <c r="K18" s="44" t="s">
        <v>13</v>
      </c>
    </row>
    <row r="19" customFormat="false" ht="12.75" hidden="false" customHeight="false" outlineLevel="0" collapsed="false">
      <c r="A19" s="38" t="n">
        <v>37034</v>
      </c>
      <c r="B19" s="39" t="n">
        <v>17</v>
      </c>
      <c r="C19" s="39" t="n">
        <v>17</v>
      </c>
      <c r="D19" s="40" t="n">
        <f aca="false">+C19-B19+1</f>
        <v>1</v>
      </c>
      <c r="E19" s="41" t="s">
        <v>14</v>
      </c>
      <c r="F19" s="41" t="s">
        <v>15</v>
      </c>
      <c r="G19" s="39" t="n">
        <v>9</v>
      </c>
      <c r="H19" s="39" t="n">
        <v>9</v>
      </c>
      <c r="I19" s="42"/>
      <c r="J19" s="43" t="n">
        <v>295</v>
      </c>
      <c r="K19" s="44" t="s">
        <v>13</v>
      </c>
    </row>
    <row r="20" customFormat="false" ht="12.75" hidden="false" customHeight="false" outlineLevel="0" collapsed="false">
      <c r="A20" s="38" t="n">
        <v>37034</v>
      </c>
      <c r="B20" s="39" t="n">
        <v>18</v>
      </c>
      <c r="C20" s="39" t="n">
        <v>18</v>
      </c>
      <c r="D20" s="40" t="n">
        <f aca="false">+C20-B20+1</f>
        <v>1</v>
      </c>
      <c r="E20" s="41" t="s">
        <v>14</v>
      </c>
      <c r="F20" s="41" t="s">
        <v>15</v>
      </c>
      <c r="G20" s="39" t="n">
        <v>6</v>
      </c>
      <c r="H20" s="39" t="n">
        <v>6</v>
      </c>
      <c r="I20" s="42"/>
      <c r="J20" s="43" t="n">
        <v>290</v>
      </c>
      <c r="K20" s="44" t="s">
        <v>13</v>
      </c>
    </row>
    <row r="21" customFormat="false" ht="12.75" hidden="false" customHeight="false" outlineLevel="0" collapsed="false">
      <c r="A21" s="38" t="n">
        <v>37034</v>
      </c>
      <c r="B21" s="39" t="n">
        <v>19</v>
      </c>
      <c r="C21" s="39" t="n">
        <v>19</v>
      </c>
      <c r="D21" s="40" t="n">
        <f aca="false">+C21-B21+1</f>
        <v>1</v>
      </c>
      <c r="E21" s="41" t="s">
        <v>14</v>
      </c>
      <c r="F21" s="41" t="s">
        <v>15</v>
      </c>
      <c r="G21" s="39" t="n">
        <v>1</v>
      </c>
      <c r="H21" s="39" t="n">
        <v>1</v>
      </c>
      <c r="I21" s="42"/>
      <c r="J21" s="43" t="n">
        <v>290</v>
      </c>
      <c r="K21" s="44" t="s">
        <v>13</v>
      </c>
    </row>
    <row r="22" customFormat="false" ht="12.75" hidden="false" customHeight="false" outlineLevel="0" collapsed="false">
      <c r="A22" s="38" t="n">
        <v>37034</v>
      </c>
      <c r="B22" s="39" t="n">
        <v>20</v>
      </c>
      <c r="C22" s="39" t="n">
        <v>20</v>
      </c>
      <c r="D22" s="40" t="n">
        <f aca="false">+C22-B22+1</f>
        <v>1</v>
      </c>
      <c r="E22" s="41" t="s">
        <v>14</v>
      </c>
      <c r="F22" s="41" t="s">
        <v>15</v>
      </c>
      <c r="G22" s="39" t="n">
        <v>1</v>
      </c>
      <c r="H22" s="39" t="n">
        <v>1</v>
      </c>
      <c r="I22" s="42"/>
      <c r="J22" s="43" t="n">
        <v>255</v>
      </c>
      <c r="K22" s="13" t="s">
        <v>11</v>
      </c>
    </row>
    <row r="23" customFormat="false" ht="12.75" hidden="false" customHeight="false" outlineLevel="0" collapsed="false">
      <c r="A23" s="38" t="n">
        <v>37034</v>
      </c>
      <c r="B23" s="39" t="n">
        <v>21</v>
      </c>
      <c r="C23" s="39" t="n">
        <v>21</v>
      </c>
      <c r="D23" s="40" t="n">
        <f aca="false">+C23-B23+1</f>
        <v>1</v>
      </c>
      <c r="E23" s="41" t="s">
        <v>14</v>
      </c>
      <c r="F23" s="41" t="s">
        <v>15</v>
      </c>
      <c r="G23" s="39" t="n">
        <v>4</v>
      </c>
      <c r="H23" s="39" t="n">
        <v>4</v>
      </c>
      <c r="I23" s="42"/>
      <c r="J23" s="43" t="n">
        <v>255</v>
      </c>
      <c r="K23" s="13" t="s">
        <v>11</v>
      </c>
    </row>
    <row r="24" customFormat="false" ht="12.75" hidden="false" customHeight="false" outlineLevel="0" collapsed="false">
      <c r="A24" s="38" t="n">
        <v>37034</v>
      </c>
      <c r="B24" s="39" t="n">
        <v>22</v>
      </c>
      <c r="C24" s="39" t="n">
        <v>22</v>
      </c>
      <c r="D24" s="40" t="n">
        <f aca="false">+C24-B24+1</f>
        <v>1</v>
      </c>
      <c r="E24" s="41" t="s">
        <v>14</v>
      </c>
      <c r="F24" s="41" t="s">
        <v>15</v>
      </c>
      <c r="G24" s="39" t="n">
        <v>13</v>
      </c>
      <c r="H24" s="39" t="n">
        <v>13</v>
      </c>
      <c r="I24" s="42"/>
      <c r="J24" s="43" t="n">
        <v>255</v>
      </c>
      <c r="K24" s="13" t="s">
        <v>11</v>
      </c>
    </row>
    <row r="26" customFormat="false" ht="12.75" hidden="false" customHeight="false" outlineLevel="0" collapsed="false">
      <c r="G26" s="0" t="s">
        <v>16</v>
      </c>
      <c r="H26" s="0" t="n">
        <f aca="false">H29-SUM(H13:H21)</f>
        <v>107</v>
      </c>
    </row>
    <row r="28" customFormat="false" ht="12.75" hidden="false" customHeight="false" outlineLevel="0" collapsed="false">
      <c r="G28" s="0" t="s">
        <v>17</v>
      </c>
      <c r="H28" s="0" t="n">
        <f aca="false">SUM(H13:H21)</f>
        <v>61</v>
      </c>
    </row>
    <row r="29" customFormat="false" ht="12.75" hidden="false" customHeight="false" outlineLevel="0" collapsed="false">
      <c r="G29" s="0" t="s">
        <v>18</v>
      </c>
      <c r="H29" s="0" t="n">
        <f aca="false">(SUM(H2:H12))+SUM(H22:H24)</f>
        <v>168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Bill Williams</cp:lastModifiedBy>
  <dcterms:modified xsi:type="dcterms:W3CDTF">2001-06-14T14:25:26Z</dcterms:modified>
  <cp:revision>0</cp:revision>
  <dc:subject/>
  <dc:title/>
</cp:coreProperties>
</file>