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- (23-25)" sheetId="1" state="visible" r:id="rId3"/>
    <sheet name="03- (19-31)" sheetId="2" state="visible" r:id="rId4"/>
    <sheet name="03- (16-18)" sheetId="3" state="visible" r:id="rId5"/>
    <sheet name="03- (12-15)" sheetId="4" state="visible" r:id="rId6"/>
    <sheet name="03- (9-11)" sheetId="5" state="visible" r:id="rId7"/>
    <sheet name="03- 8" sheetId="6" state="visible" r:id="rId8"/>
    <sheet name="03- (6-7)" sheetId="7" state="visible" r:id="rId9"/>
    <sheet name="03- (5)" sheetId="8" state="visible" r:id="rId10"/>
    <sheet name="03- (2-4)" sheetId="9" state="visible" r:id="rId11"/>
    <sheet name="03- (01)" sheetId="10" state="visible" r:id="rId12"/>
  </sheets>
  <definedNames>
    <definedName function="false" hidden="false" localSheetId="9" name="_xlnm.Print_Area" vbProcedure="false">'03- (01)'!$B$1:$G$35</definedName>
    <definedName function="false" hidden="false" localSheetId="3" name="_xlnm.Print_Area" vbProcedure="false">'03- (12-15)'!$B$1:$G$35</definedName>
    <definedName function="false" hidden="false" localSheetId="2" name="_xlnm.Print_Area" vbProcedure="false">'03- (16-18)'!$B$1:$G$35</definedName>
    <definedName function="false" hidden="false" localSheetId="1" name="_xlnm.Print_Area" vbProcedure="false">'03- (19-31)'!$B$1:$G$35</definedName>
    <definedName function="false" hidden="false" localSheetId="8" name="_xlnm.Print_Area" vbProcedure="false">'03- (2-4)'!$B$1:$G$35</definedName>
    <definedName function="false" hidden="false" localSheetId="0" name="_xlnm.Print_Area" vbProcedure="false">'03- (23-25)'!$B$1:$G$35</definedName>
    <definedName function="false" hidden="false" localSheetId="7" name="_xlnm.Print_Area" vbProcedure="false">'03- (5)'!$B$1:$G$35</definedName>
    <definedName function="false" hidden="false" localSheetId="6" name="_xlnm.Print_Area" vbProcedure="false">'03- (6-7)'!$B$1:$G$35</definedName>
    <definedName function="false" hidden="false" localSheetId="4" name="_xlnm.Print_Area" vbProcedure="false">'03- (9-11)'!$B$1:$G$35</definedName>
    <definedName function="false" hidden="false" localSheetId="5" name="_xlnm.Print_Area" vbProcedure="false">'03- 8'!$B$1:$G$35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<sst xmlns="http://schemas.openxmlformats.org/spreadsheetml/2006/main" count="137" uniqueCount="15">
  <si>
    <t xml:space="preserve">Time/Date</t>
  </si>
  <si>
    <t xml:space="preserve">Beginning Gas Day:</t>
  </si>
  <si>
    <t xml:space="preserve">Revised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</si>
  <si>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</si>
  <si>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</si>
  <si>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</si>
  <si>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</si>
  <si>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</si>
  <si>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</si>
  <si>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</si>
  <si>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</si>
  <si>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</si>
  <si>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</si>
  <si>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**</t>
  </si>
  <si>
    <t xml:space="preserve">revised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</si>
</sst>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45926.9023868247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37338</v>
      </c>
      <c r="G3" s="5" t="s">
        <v>2</v>
      </c>
    </row>
    <row r="4" customFormat="false" ht="15.75" hidden="false" customHeight="false" outlineLevel="0" collapsed="false">
      <c r="C4" s="3"/>
      <c r="E4" s="1" t="s">
        <v>3</v>
      </c>
      <c r="F4" s="4" t="n">
        <v>37340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42000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39000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36000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33000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30000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27000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24000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21000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18000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15000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12000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36000</v>
      </c>
      <c r="F21" s="14" t="n">
        <f aca="false">+$F$5-E21</f>
        <v>9000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39000</v>
      </c>
      <c r="F22" s="14" t="n">
        <f aca="false">+$F$5-E22</f>
        <v>6000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2000</v>
      </c>
      <c r="E23" s="14" t="n">
        <f aca="false">+E22+D23</f>
        <v>41000</v>
      </c>
      <c r="F23" s="14" t="n">
        <f aca="false">+$F$5-E23</f>
        <v>4000</v>
      </c>
      <c r="G23" s="14" t="n">
        <f aca="false">+D23*24</f>
        <v>48000</v>
      </c>
    </row>
    <row r="24" customFormat="false" ht="14.1" hidden="false" customHeight="true" outlineLevel="0" collapsed="false">
      <c r="B24" s="0" t="s">
        <v>13</v>
      </c>
      <c r="C24" s="13" t="n">
        <f aca="false">+C23+1</f>
        <v>24</v>
      </c>
      <c r="D24" s="14" t="n">
        <v>0</v>
      </c>
      <c r="E24" s="14" t="n">
        <f aca="false">+E23+D24</f>
        <v>41000</v>
      </c>
      <c r="F24" s="14" t="n">
        <f aca="false">+$F$5-E24</f>
        <v>4000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13</v>
      </c>
      <c r="C25" s="13" t="n">
        <v>1</v>
      </c>
      <c r="D25" s="14" t="n">
        <v>0</v>
      </c>
      <c r="E25" s="14" t="n">
        <f aca="false">+E24+D25</f>
        <v>41000</v>
      </c>
      <c r="F25" s="14" t="n">
        <f aca="false">+$F$5-E25</f>
        <v>4000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41000</v>
      </c>
      <c r="F26" s="14" t="n">
        <f aca="false">+$F$5-E26</f>
        <v>4000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41000</v>
      </c>
      <c r="F27" s="14" t="n">
        <f aca="false">+$F$5-E27</f>
        <v>4000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41000</v>
      </c>
      <c r="F28" s="14" t="n">
        <f aca="false">+$F$5-E28</f>
        <v>4000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41000</v>
      </c>
      <c r="F29" s="14" t="n">
        <f aca="false">+$F$5-E29</f>
        <v>4000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41000</v>
      </c>
      <c r="F30" s="14" t="n">
        <f aca="false">+$F$5-E30</f>
        <v>4000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41000</v>
      </c>
      <c r="F31" s="14" t="n">
        <f aca="false">+$F$5-E31</f>
        <v>4000</v>
      </c>
      <c r="G31" s="14" t="n">
        <f aca="false">+D31*24</f>
        <v>0</v>
      </c>
    </row>
    <row r="32" customFormat="false" ht="14.1" hidden="false" customHeight="true" outlineLevel="0" collapsed="false">
      <c r="B32" s="0" t="s">
        <v>13</v>
      </c>
      <c r="C32" s="13" t="n">
        <f aca="false">+C31+1</f>
        <v>8</v>
      </c>
      <c r="D32" s="14" t="n">
        <v>2000</v>
      </c>
      <c r="E32" s="14" t="n">
        <f aca="false">+E31+D32</f>
        <v>43000</v>
      </c>
      <c r="F32" s="14" t="n">
        <f aca="false">+$F$5-E32</f>
        <v>2000</v>
      </c>
      <c r="G32" s="14" t="n">
        <f aca="false">+D32*24</f>
        <v>48000</v>
      </c>
    </row>
    <row r="33" customFormat="false" ht="14.1" hidden="false" customHeight="true" outlineLevel="0" collapsed="false">
      <c r="B33" s="0" t="s">
        <v>13</v>
      </c>
      <c r="C33" s="13" t="n">
        <f aca="false">+C32+1</f>
        <v>9</v>
      </c>
      <c r="D33" s="14" t="n">
        <v>2000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48000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45926.902387044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37316</v>
      </c>
      <c r="G3" s="5" t="s">
        <v>14</v>
      </c>
    </row>
    <row r="4" customFormat="false" ht="15.75" hidden="false" customHeight="false" outlineLevel="0" collapsed="false">
      <c r="C4" s="3"/>
      <c r="E4" s="1" t="s">
        <v>3</v>
      </c>
      <c r="F4" s="4" t="n">
        <v>37316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2000</v>
      </c>
      <c r="E10" s="14" t="n">
        <f aca="false">+D10</f>
        <v>2000</v>
      </c>
      <c r="F10" s="14" t="n">
        <f aca="false">+$F$5-E10</f>
        <v>58000</v>
      </c>
      <c r="G10" s="14" t="n">
        <f aca="false">+D10*24</f>
        <v>48000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2000</v>
      </c>
      <c r="E11" s="14" t="n">
        <f aca="false">+E10+D11</f>
        <v>4000</v>
      </c>
      <c r="F11" s="14" t="n">
        <f aca="false">+$F$5-E11</f>
        <v>56000</v>
      </c>
      <c r="G11" s="14" t="n">
        <f aca="false">+D11*24</f>
        <v>48000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2000</v>
      </c>
      <c r="E12" s="14" t="n">
        <f aca="false">+E11+D12</f>
        <v>6000</v>
      </c>
      <c r="F12" s="14" t="n">
        <f aca="false">+$F$5-E12</f>
        <v>54000</v>
      </c>
      <c r="G12" s="14" t="n">
        <f aca="false">+D12*24</f>
        <v>48000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2000</v>
      </c>
      <c r="E13" s="14" t="n">
        <f aca="false">+E12+D13</f>
        <v>8000</v>
      </c>
      <c r="F13" s="14" t="n">
        <f aca="false">+$F$5-E13</f>
        <v>52000</v>
      </c>
      <c r="G13" s="14" t="n">
        <f aca="false">+D13*24</f>
        <v>48000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2000</v>
      </c>
      <c r="E14" s="14" t="n">
        <f aca="false">+E13+D14</f>
        <v>10000</v>
      </c>
      <c r="F14" s="14" t="n">
        <f aca="false">+$F$5-E14</f>
        <v>50000</v>
      </c>
      <c r="G14" s="14" t="n">
        <f aca="false">+D14*24</f>
        <v>48000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2000</v>
      </c>
      <c r="E15" s="14" t="n">
        <f aca="false">+E14+D15</f>
        <v>12000</v>
      </c>
      <c r="F15" s="14" t="n">
        <f aca="false">+$F$5-E15</f>
        <v>48000</v>
      </c>
      <c r="G15" s="14" t="n">
        <f aca="false">+D15*24</f>
        <v>48000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2000</v>
      </c>
      <c r="E16" s="14" t="n">
        <f aca="false">+E15+D16</f>
        <v>14000</v>
      </c>
      <c r="F16" s="14" t="n">
        <f aca="false">+$F$5-E16</f>
        <v>46000</v>
      </c>
      <c r="G16" s="14" t="n">
        <f aca="false">+D16*24</f>
        <v>48000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2000</v>
      </c>
      <c r="E17" s="14" t="n">
        <f aca="false">+E16+D17</f>
        <v>16000</v>
      </c>
      <c r="F17" s="14" t="n">
        <f aca="false">+$F$5-E17</f>
        <v>44000</v>
      </c>
      <c r="G17" s="14" t="n">
        <f aca="false">+D17*24</f>
        <v>48000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2000</v>
      </c>
      <c r="E18" s="14" t="n">
        <f aca="false">+E17+D18</f>
        <v>18000</v>
      </c>
      <c r="F18" s="14" t="n">
        <f aca="false">+$F$5-E18</f>
        <v>42000</v>
      </c>
      <c r="G18" s="14" t="n">
        <f aca="false">+D18*24</f>
        <v>48000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2000</v>
      </c>
      <c r="E19" s="14" t="n">
        <f aca="false">+E18+D19</f>
        <v>20000</v>
      </c>
      <c r="F19" s="14" t="n">
        <f aca="false">+$F$5-E19</f>
        <v>40000</v>
      </c>
      <c r="G19" s="14" t="n">
        <f aca="false">+D19*24</f>
        <v>48000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2000</v>
      </c>
      <c r="E20" s="14" t="n">
        <f aca="false">+E19+D20</f>
        <v>22000</v>
      </c>
      <c r="F20" s="14" t="n">
        <f aca="false">+$F$5-E20</f>
        <v>38000</v>
      </c>
      <c r="G20" s="14" t="n">
        <f aca="false">+D20*24</f>
        <v>48000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2000</v>
      </c>
      <c r="E21" s="14" t="n">
        <f aca="false">+E20+D21</f>
        <v>24000</v>
      </c>
      <c r="F21" s="14" t="n">
        <f aca="false">+$F$5-E21</f>
        <v>36000</v>
      </c>
      <c r="G21" s="14" t="n">
        <f aca="false">+D21*24</f>
        <v>48000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2000</v>
      </c>
      <c r="E22" s="14" t="n">
        <f aca="false">+E21+D22</f>
        <v>26000</v>
      </c>
      <c r="F22" s="14" t="n">
        <f aca="false">+$F$5-E22</f>
        <v>34000</v>
      </c>
      <c r="G22" s="14" t="n">
        <f aca="false">+D22*24</f>
        <v>48000</v>
      </c>
    </row>
    <row r="23" customFormat="false" ht="14.1" hidden="false" customHeight="true" outlineLevel="0" collapsed="false">
      <c r="B23" s="0" t="s">
        <v>13</v>
      </c>
      <c r="C23" s="13" t="n">
        <f aca="false">+C22+1</f>
        <v>23</v>
      </c>
      <c r="D23" s="14" t="n">
        <v>3750</v>
      </c>
      <c r="E23" s="14" t="n">
        <f aca="false">+E22+D23</f>
        <v>29750</v>
      </c>
      <c r="F23" s="14" t="n">
        <f aca="false">+$F$5-E23</f>
        <v>30250</v>
      </c>
      <c r="G23" s="14" t="n">
        <f aca="false">+D23*24</f>
        <v>90000</v>
      </c>
    </row>
    <row r="24" customFormat="false" ht="14.1" hidden="false" customHeight="true" outlineLevel="0" collapsed="false">
      <c r="B24" s="0" t="s">
        <v>13</v>
      </c>
      <c r="C24" s="13" t="n">
        <f aca="false">+C23+1</f>
        <v>24</v>
      </c>
      <c r="D24" s="14" t="n">
        <v>4330</v>
      </c>
      <c r="E24" s="14" t="n">
        <f aca="false">+E23+D24</f>
        <v>34080</v>
      </c>
      <c r="F24" s="14" t="n">
        <f aca="false">+$F$5-E24</f>
        <v>25920</v>
      </c>
      <c r="G24" s="14" t="n">
        <f aca="false">+D24*24</f>
        <v>103920</v>
      </c>
    </row>
    <row r="25" customFormat="false" ht="14.1" hidden="false" customHeight="true" outlineLevel="0" collapsed="false">
      <c r="B25" s="0" t="s">
        <v>13</v>
      </c>
      <c r="C25" s="13" t="n">
        <v>1</v>
      </c>
      <c r="D25" s="14" t="n">
        <v>4330</v>
      </c>
      <c r="E25" s="14" t="n">
        <f aca="false">+E24+D25</f>
        <v>38410</v>
      </c>
      <c r="F25" s="14" t="n">
        <f aca="false">+$F$5-E25</f>
        <v>21590</v>
      </c>
      <c r="G25" s="14" t="n">
        <f aca="false">+D25*24</f>
        <v>103920</v>
      </c>
    </row>
    <row r="26" customFormat="false" ht="14.1" hidden="false" customHeight="true" outlineLevel="0" collapsed="false">
      <c r="B26" s="0" t="s">
        <v>13</v>
      </c>
      <c r="C26" s="13" t="n">
        <v>2</v>
      </c>
      <c r="D26" s="14" t="n">
        <v>4330</v>
      </c>
      <c r="E26" s="14" t="n">
        <f aca="false">+E25+D26</f>
        <v>42740</v>
      </c>
      <c r="F26" s="14" t="n">
        <f aca="false">+$F$5-E26</f>
        <v>17260</v>
      </c>
      <c r="G26" s="14" t="n">
        <f aca="false">+D26*24</f>
        <v>103920</v>
      </c>
    </row>
    <row r="27" customFormat="false" ht="14.1" hidden="false" customHeight="true" outlineLevel="0" collapsed="false">
      <c r="B27" s="0" t="s">
        <v>13</v>
      </c>
      <c r="C27" s="13" t="n">
        <f aca="false">+C26+1</f>
        <v>3</v>
      </c>
      <c r="D27" s="14" t="n">
        <v>4330</v>
      </c>
      <c r="E27" s="14" t="n">
        <f aca="false">+E26+D27</f>
        <v>47070</v>
      </c>
      <c r="F27" s="14" t="n">
        <f aca="false">+$F$5-E27</f>
        <v>12930</v>
      </c>
      <c r="G27" s="14" t="n">
        <f aca="false">+D27*24</f>
        <v>103920</v>
      </c>
    </row>
    <row r="28" customFormat="false" ht="14.1" hidden="false" customHeight="true" outlineLevel="0" collapsed="false">
      <c r="B28" s="0" t="s">
        <v>13</v>
      </c>
      <c r="C28" s="13" t="n">
        <f aca="false">+C27+1</f>
        <v>4</v>
      </c>
      <c r="D28" s="14" t="n">
        <v>4330</v>
      </c>
      <c r="E28" s="14" t="n">
        <f aca="false">+E27+D28</f>
        <v>51400</v>
      </c>
      <c r="F28" s="14" t="n">
        <f aca="false">+$F$5-E28</f>
        <v>8600</v>
      </c>
      <c r="G28" s="14" t="n">
        <f aca="false">+D28*24</f>
        <v>103920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3750</v>
      </c>
      <c r="E29" s="14" t="n">
        <f aca="false">+E28+D29</f>
        <v>55150</v>
      </c>
      <c r="F29" s="14" t="n">
        <f aca="false">+$F$5-E29</f>
        <v>4850</v>
      </c>
      <c r="G29" s="14" t="n">
        <f aca="false">+D29*24</f>
        <v>90000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3750</v>
      </c>
      <c r="E30" s="14" t="n">
        <f aca="false">+E29+D30</f>
        <v>58900</v>
      </c>
      <c r="F30" s="14" t="n">
        <f aca="false">+$F$5-E30</f>
        <v>1100</v>
      </c>
      <c r="G30" s="14" t="n">
        <f aca="false">+D30*24</f>
        <v>90000</v>
      </c>
    </row>
    <row r="31" customFormat="false" ht="14.1" hidden="false" customHeight="true" outlineLevel="0" collapsed="false">
      <c r="B31" s="0" t="s">
        <v>13</v>
      </c>
      <c r="C31" s="13" t="n">
        <f aca="false">+C30+1</f>
        <v>7</v>
      </c>
      <c r="D31" s="14" t="n">
        <v>1100</v>
      </c>
      <c r="E31" s="14" t="n">
        <f aca="false">+E30+D31</f>
        <v>60000</v>
      </c>
      <c r="F31" s="14" t="n">
        <f aca="false">+$F$5-E31</f>
        <v>0</v>
      </c>
      <c r="G31" s="14" t="n">
        <f aca="false">+D31*24</f>
        <v>26400</v>
      </c>
    </row>
    <row r="32" customFormat="false" ht="14.1" hidden="false" customHeight="true" outlineLevel="0" collapsed="false">
      <c r="B32" s="0" t="s">
        <v>13</v>
      </c>
      <c r="C32" s="13" t="n">
        <f aca="false">+C31+1</f>
        <v>8</v>
      </c>
      <c r="D32" s="14" t="n">
        <v>0</v>
      </c>
      <c r="E32" s="14" t="n">
        <f aca="false">+E31+D32</f>
        <v>60000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B33" s="0" t="s">
        <v>13</v>
      </c>
      <c r="C33" s="13" t="n">
        <f aca="false">+C32+1</f>
        <v>9</v>
      </c>
      <c r="D33" s="14" t="n">
        <v>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45926.9023868491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37334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37346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45926.9023868674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37331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37333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42000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39000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36000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33000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30000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27000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24000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21000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18000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15000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12000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36000</v>
      </c>
      <c r="F21" s="14" t="n">
        <f aca="false">+$F$5-E21</f>
        <v>9000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39000</v>
      </c>
      <c r="F22" s="14" t="n">
        <f aca="false">+$F$5-E22</f>
        <v>6000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39000</v>
      </c>
      <c r="F23" s="14" t="n">
        <f aca="false">+$F$5-E23</f>
        <v>6000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39000</v>
      </c>
      <c r="F24" s="14" t="n">
        <f aca="false">+$F$5-E24</f>
        <v>6000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39000</v>
      </c>
      <c r="F25" s="14" t="n">
        <f aca="false">+$F$5-E25</f>
        <v>6000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39000</v>
      </c>
      <c r="F26" s="14" t="n">
        <f aca="false">+$F$5-E26</f>
        <v>6000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39000</v>
      </c>
      <c r="F27" s="14" t="n">
        <f aca="false">+$F$5-E27</f>
        <v>6000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39000</v>
      </c>
      <c r="F28" s="14" t="n">
        <f aca="false">+$F$5-E28</f>
        <v>6000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39000</v>
      </c>
      <c r="F29" s="14" t="n">
        <f aca="false">+$F$5-E29</f>
        <v>6000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39000</v>
      </c>
      <c r="F30" s="14" t="n">
        <f aca="false">+$F$5-E30</f>
        <v>6000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39000</v>
      </c>
      <c r="F31" s="14" t="n">
        <f aca="false">+$F$5-E31</f>
        <v>6000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3000</v>
      </c>
      <c r="E32" s="14" t="n">
        <f aca="false">+E31+D32</f>
        <v>42000</v>
      </c>
      <c r="F32" s="14" t="n">
        <f aca="false">+$F$5-E32</f>
        <v>3000</v>
      </c>
      <c r="G32" s="14" t="n">
        <f aca="false">+D32*24</f>
        <v>72000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3000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72000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45926.902386887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37327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37346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45926.9023869356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37324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37326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35000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32000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29000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26000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23000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20000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17000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14000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11000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2000</v>
      </c>
      <c r="E21" s="14" t="n">
        <f aca="false">+E20+D21</f>
        <v>35000</v>
      </c>
      <c r="F21" s="14" t="n">
        <f aca="false">+$F$5-E21</f>
        <v>0</v>
      </c>
      <c r="G21" s="14" t="n">
        <f aca="false">+D21*24</f>
        <v>48000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35000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35000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35000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35000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35000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35000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35000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35000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35000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35000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35000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35000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45926.9023869582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37323</v>
      </c>
      <c r="G3" s="5" t="s">
        <v>14</v>
      </c>
    </row>
    <row r="4" customFormat="false" ht="15.75" hidden="false" customHeight="false" outlineLevel="0" collapsed="false">
      <c r="C4" s="3"/>
      <c r="E4" s="1" t="s">
        <v>3</v>
      </c>
      <c r="F4" s="4" t="n">
        <v>37346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B30" s="0" t="s">
        <v>13</v>
      </c>
      <c r="C30" s="13" t="n">
        <f aca="false">+C29+1</f>
        <v>6</v>
      </c>
      <c r="D30" s="14" t="n">
        <v>2250</v>
      </c>
      <c r="E30" s="14" t="n">
        <f aca="false">+E29+D30</f>
        <v>51000</v>
      </c>
      <c r="F30" s="14" t="n">
        <f aca="false">+$F$5-E30</f>
        <v>9000</v>
      </c>
      <c r="G30" s="14" t="n">
        <f aca="false">+D30*24</f>
        <v>54000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3000</v>
      </c>
      <c r="E31" s="14" t="n">
        <f aca="false">+E30+D31</f>
        <v>54000</v>
      </c>
      <c r="F31" s="14" t="n">
        <f aca="false">+$F$5-E31</f>
        <v>6000</v>
      </c>
      <c r="G31" s="14" t="n">
        <f aca="false">+D31*24</f>
        <v>72000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3000</v>
      </c>
      <c r="E32" s="14" t="n">
        <f aca="false">+E31+D32</f>
        <v>57000</v>
      </c>
      <c r="F32" s="14" t="n">
        <f aca="false">+$F$5-E32</f>
        <v>3000</v>
      </c>
      <c r="G32" s="14" t="n">
        <f aca="false">+D32*24</f>
        <v>72000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3000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72000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45926.9023869799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37321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37322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45926.9023869994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37320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37320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48000</v>
      </c>
      <c r="F22" s="14" t="n">
        <f aca="false">+$F$5-E22</f>
        <v>12000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3000</v>
      </c>
      <c r="E23" s="14" t="n">
        <f aca="false">+E22+D23</f>
        <v>51000</v>
      </c>
      <c r="F23" s="14" t="n">
        <f aca="false">+$F$5-E23</f>
        <v>9000</v>
      </c>
      <c r="G23" s="14" t="n">
        <f aca="false">+D23*24</f>
        <v>72000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3000</v>
      </c>
      <c r="E24" s="14" t="n">
        <f aca="false">+E23+D24</f>
        <v>54000</v>
      </c>
      <c r="F24" s="14" t="n">
        <f aca="false">+$F$5-E24</f>
        <v>6000</v>
      </c>
      <c r="G24" s="14" t="n">
        <f aca="false">+D24*24</f>
        <v>72000</v>
      </c>
    </row>
    <row r="25" customFormat="false" ht="14.1" hidden="false" customHeight="true" outlineLevel="0" collapsed="false">
      <c r="C25" s="13" t="n">
        <v>1</v>
      </c>
      <c r="D25" s="14" t="n">
        <v>3000</v>
      </c>
      <c r="E25" s="14" t="n">
        <f aca="false">+E24+D25</f>
        <v>57000</v>
      </c>
      <c r="F25" s="14" t="n">
        <f aca="false">+$F$5-E25</f>
        <v>3000</v>
      </c>
      <c r="G25" s="14" t="n">
        <f aca="false">+D25*24</f>
        <v>72000</v>
      </c>
    </row>
    <row r="26" customFormat="false" ht="14.1" hidden="false" customHeight="true" outlineLevel="0" collapsed="false">
      <c r="C26" s="13" t="n">
        <v>2</v>
      </c>
      <c r="D26" s="14" t="n">
        <v>3000</v>
      </c>
      <c r="E26" s="14" t="n">
        <f aca="false">+E25+D26</f>
        <v>60000</v>
      </c>
      <c r="F26" s="14" t="n">
        <f aca="false">+$F$5-E26</f>
        <v>0</v>
      </c>
      <c r="G26" s="14" t="n">
        <f aca="false">+D26*24</f>
        <v>72000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60000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60000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60000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60000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60000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60000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45926.9023870241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37317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37319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35000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32000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29000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26000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23000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20000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17000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14000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11000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2000</v>
      </c>
      <c r="E21" s="14" t="n">
        <f aca="false">+E20+D21</f>
        <v>35000</v>
      </c>
      <c r="F21" s="14" t="n">
        <f aca="false">+$F$5-E21</f>
        <v>0</v>
      </c>
      <c r="G21" s="14" t="n">
        <f aca="false">+D21*24</f>
        <v>48000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35000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35000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35000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35000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35000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35000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35000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35000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35000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35000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35000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35000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2002-02-28T14:44:05Z</dcterms:created>
  <dc:creator>FPL</dc:creator>
  <dc:description/>
  <dc:language>en-US</dc:language>
  <cp:lastModifiedBy>FPL</cp:lastModifiedBy>
  <cp:revision>0</cp:revision>
  <dc:subject/>
  <dc:title/>
</cp:coreProperties>
</file>