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11" sheetId="1" state="visible" r:id="rId3"/>
  </sheets>
  <definedNames>
    <definedName function="false" hidden="false" name="cCols" vbProcedure="false">COUNTA(#REF!)</definedName>
    <definedName function="false" hidden="false" name="cRows" vbProcedure="false">COUNTA(#REF!)</definedName>
    <definedName function="false" hidden="false" name="fStart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<sst xmlns="http://schemas.openxmlformats.org/spreadsheetml/2006/main" count="19" uniqueCount="13">
  <si>
    <t xml:space="preserve">ID</t>
  </si>
  <si>
    <t xml:space="preserve">Data</t>
  </si>
  <si>
    <t xml:space="preserve">Trans Type</t>
  </si>
  <si>
    <t xml:space="preserve">Zone</t>
  </si>
  <si>
    <t xml:space="preserve">SP15</t>
  </si>
  <si>
    <t xml:space="preserve">Volume</t>
  </si>
  <si>
    <t xml:space="preserve">Rate</t>
  </si>
  <si>
    <t xml:space="preserve">ISO_Charge</t>
  </si>
  <si>
    <t xml:space="preserve">MrktDt</t>
  </si>
  <si>
    <t xml:space="preserve">Hour</t>
  </si>
  <si>
    <t xml:space="preserve">EPMI</t>
  </si>
  <si>
    <t xml:space="preserve">ISO-Prelim</t>
  </si>
  <si>
    <t xml:space="preserve">Variance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</si>
</sst>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m/d/yyyy"/>
    <numFmt numFmtId="166" formatCode="0.00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204" xfId="20"/>
    <cellStyle name="Normal_DetailData" xfId="21"/>
    <cellStyle name="Normal_Sheet1" xfId="22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2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0.13"/>
    <col collapsed="false" customWidth="true" hidden="false" outlineLevel="0" max="5" min="5" style="1" width="9.14"/>
    <col collapsed="false" customWidth="true" hidden="false" outlineLevel="0" max="7" min="7" style="0" width="11.99"/>
    <col collapsed="false" customWidth="true" hidden="false" outlineLevel="0" max="9" min="9" style="0" width="11.99"/>
    <col collapsed="false" customWidth="true" hidden="false" outlineLevel="0" max="10" min="10" style="0" width="9.99"/>
    <col collapsed="false" customWidth="true" hidden="false" outlineLevel="0" max="11" min="11" style="1" width="9.14"/>
  </cols>
  <sheetData>
    <row r="1" customFormat="false" ht="12.75" hidden="false" customHeight="false" outlineLevel="0" collapsed="false">
      <c r="A1" s="2" t="s">
        <v>0</v>
      </c>
      <c r="B1" s="2" t="n">
        <v>111</v>
      </c>
      <c r="C1" s="0" t="s">
        <v>1</v>
      </c>
      <c r="D1" s="0" t="s">
        <v>2</v>
      </c>
    </row>
    <row r="2" customFormat="false" ht="12.75" hidden="false" customHeight="false" outlineLevel="0" collapsed="false">
      <c r="A2" s="2" t="s">
        <v>3</v>
      </c>
      <c r="B2" s="2" t="s">
        <v>4</v>
      </c>
      <c r="C2" s="3" t="s">
        <v>5</v>
      </c>
      <c r="D2" s="3"/>
      <c r="E2" s="3"/>
      <c r="F2" s="3" t="s">
        <v>6</v>
      </c>
      <c r="G2" s="3"/>
      <c r="H2" s="3"/>
      <c r="I2" s="3" t="s">
        <v>7</v>
      </c>
      <c r="J2" s="3"/>
      <c r="K2" s="3"/>
    </row>
    <row r="3" customFormat="false" ht="12.75" hidden="false" customHeight="false" outlineLevel="0" collapsed="false">
      <c r="A3" s="0" t="s">
        <v>8</v>
      </c>
      <c r="B3" s="0" t="s">
        <v>9</v>
      </c>
      <c r="C3" s="0" t="s">
        <v>10</v>
      </c>
      <c r="D3" s="0" t="s">
        <v>11</v>
      </c>
      <c r="E3" s="1" t="s">
        <v>12</v>
      </c>
      <c r="F3" s="0" t="s">
        <v>10</v>
      </c>
      <c r="G3" s="0" t="s">
        <v>11</v>
      </c>
      <c r="H3" s="1" t="s">
        <v>12</v>
      </c>
      <c r="I3" s="0" t="s">
        <v>10</v>
      </c>
      <c r="J3" s="0" t="s">
        <v>11</v>
      </c>
      <c r="K3" s="1" t="s">
        <v>12</v>
      </c>
    </row>
    <row r="4" customFormat="false" ht="12.75" hidden="false" customHeight="false" outlineLevel="0" collapsed="false">
      <c r="A4" s="4" t="n">
        <v>36943</v>
      </c>
      <c r="B4" s="5" t="n">
        <v>1</v>
      </c>
      <c r="C4" s="5" t="n">
        <v>-10.6318288685467</v>
      </c>
      <c r="D4" s="5" t="n">
        <v>-15.46</v>
      </c>
      <c r="E4" s="6" t="n">
        <f aca="false">C4-D4</f>
        <v>4.8281711314533</v>
      </c>
      <c r="F4" s="5" t="n">
        <v>124.904</v>
      </c>
      <c r="G4" s="5" t="n">
        <v>124.904</v>
      </c>
      <c r="H4" s="7" t="n">
        <f aca="false">F4-G4</f>
        <v>0</v>
      </c>
      <c r="I4" s="5" t="n">
        <v>1327.95816563353</v>
      </c>
      <c r="J4" s="5" t="n">
        <v>1930.56</v>
      </c>
      <c r="K4" s="6" t="n">
        <f aca="false">I4-J4</f>
        <v>-602.60183436647</v>
      </c>
    </row>
    <row r="5" customFormat="false" ht="12.75" hidden="false" customHeight="false" outlineLevel="0" collapsed="false">
      <c r="B5" s="5" t="n">
        <v>2</v>
      </c>
      <c r="C5" s="5" t="n">
        <v>-11.5286078704806</v>
      </c>
      <c r="D5" s="5" t="n">
        <v>-17.08</v>
      </c>
      <c r="E5" s="6" t="n">
        <f aca="false">C5-D5</f>
        <v>5.5513921295194</v>
      </c>
      <c r="F5" s="5" t="n">
        <v>88.6235</v>
      </c>
      <c r="G5" s="5" t="n">
        <v>88.6235</v>
      </c>
      <c r="H5" s="7" t="n">
        <f aca="false">F5-G5</f>
        <v>0</v>
      </c>
      <c r="I5" s="5" t="n">
        <v>1021.70592546777</v>
      </c>
      <c r="J5" s="5" t="n">
        <v>1513.32</v>
      </c>
      <c r="K5" s="6" t="n">
        <f aca="false">I5-J5</f>
        <v>-491.614074532226</v>
      </c>
    </row>
    <row r="6" customFormat="false" ht="12.75" hidden="false" customHeight="false" outlineLevel="0" collapsed="false">
      <c r="B6" s="5" t="n">
        <v>3</v>
      </c>
      <c r="C6" s="5" t="n">
        <v>-9.80715179444308</v>
      </c>
      <c r="D6" s="5" t="n">
        <v>-14.64</v>
      </c>
      <c r="E6" s="6" t="n">
        <f aca="false">C6-D6</f>
        <v>4.83284820555692</v>
      </c>
      <c r="F6" s="5" t="n">
        <v>125.3632</v>
      </c>
      <c r="G6" s="5" t="n">
        <v>125.3632</v>
      </c>
      <c r="H6" s="7" t="n">
        <f aca="false">F6-G6</f>
        <v>0</v>
      </c>
      <c r="I6" s="5" t="n">
        <v>1229.45583376561</v>
      </c>
      <c r="J6" s="5" t="n">
        <v>1835.48</v>
      </c>
      <c r="K6" s="6" t="n">
        <f aca="false">I6-J6</f>
        <v>-606.02416623439</v>
      </c>
    </row>
    <row r="7" customFormat="false" ht="12.75" hidden="false" customHeight="false" outlineLevel="0" collapsed="false">
      <c r="B7" s="5" t="n">
        <v>4</v>
      </c>
      <c r="C7" s="5" t="n">
        <v>-9.7754563793799</v>
      </c>
      <c r="D7" s="5" t="n">
        <v>-14.58</v>
      </c>
      <c r="E7" s="6" t="n">
        <f aca="false">C7-D7</f>
        <v>4.8045436206201</v>
      </c>
      <c r="F7" s="5" t="n">
        <v>124.6464</v>
      </c>
      <c r="G7" s="5" t="n">
        <v>124.6464</v>
      </c>
      <c r="H7" s="7" t="n">
        <f aca="false">F7-G7</f>
        <v>0</v>
      </c>
      <c r="I7" s="5" t="n">
        <v>1218.47564155587</v>
      </c>
      <c r="J7" s="5" t="n">
        <v>1817.34</v>
      </c>
      <c r="K7" s="6" t="n">
        <f aca="false">I7-J7</f>
        <v>-598.864358444128</v>
      </c>
    </row>
    <row r="8" customFormat="false" ht="12.75" hidden="false" customHeight="false" outlineLevel="0" collapsed="false">
      <c r="B8" s="5" t="n">
        <v>5</v>
      </c>
      <c r="C8" s="5" t="n">
        <v>-11.6086667195641</v>
      </c>
      <c r="D8" s="5" t="n">
        <v>-16.97</v>
      </c>
      <c r="E8" s="6" t="n">
        <f aca="false">C8-D8</f>
        <v>5.36133328043589</v>
      </c>
      <c r="F8" s="5" t="n">
        <v>88.4235</v>
      </c>
      <c r="G8" s="5" t="n">
        <v>88.4235</v>
      </c>
      <c r="H8" s="7" t="n">
        <f aca="false">F8-G8</f>
        <v>0</v>
      </c>
      <c r="I8" s="5" t="n">
        <v>1026.47882559071</v>
      </c>
      <c r="J8" s="5" t="n">
        <v>1500.57</v>
      </c>
      <c r="K8" s="6" t="n">
        <f aca="false">I8-J8</f>
        <v>-474.091174409288</v>
      </c>
    </row>
    <row r="9" customFormat="false" ht="12.75" hidden="false" customHeight="false" outlineLevel="0" collapsed="false">
      <c r="B9" s="5" t="n">
        <v>6</v>
      </c>
      <c r="C9" s="5" t="n">
        <v>-12.10328814977</v>
      </c>
      <c r="D9" s="5" t="n">
        <v>-17.14</v>
      </c>
      <c r="E9" s="6" t="n">
        <f aca="false">C9-D9</f>
        <v>5.03671185023002</v>
      </c>
      <c r="F9" s="5" t="n">
        <v>73.8624</v>
      </c>
      <c r="G9" s="5" t="n">
        <v>73.8624</v>
      </c>
      <c r="H9" s="7" t="n">
        <f aca="false">F9-G9</f>
        <v>0</v>
      </c>
      <c r="I9" s="5" t="n">
        <v>893.978152699334</v>
      </c>
      <c r="J9" s="5" t="n">
        <v>1265.78</v>
      </c>
      <c r="K9" s="6" t="n">
        <f aca="false">I9-J9</f>
        <v>-371.801847300666</v>
      </c>
    </row>
    <row r="10" customFormat="false" ht="12.75" hidden="false" customHeight="false" outlineLevel="0" collapsed="false">
      <c r="B10" s="5" t="n">
        <v>7</v>
      </c>
      <c r="C10" s="5" t="n">
        <v>-8.4439775113421</v>
      </c>
      <c r="D10" s="5" t="n">
        <v>-14.22</v>
      </c>
      <c r="E10" s="6" t="n">
        <f aca="false">C10-D10</f>
        <v>5.7760224886579</v>
      </c>
      <c r="F10" s="5" t="n">
        <v>127.6307</v>
      </c>
      <c r="G10" s="5" t="n">
        <v>127.6307</v>
      </c>
      <c r="H10" s="7" t="n">
        <f aca="false">F10-G10</f>
        <v>0</v>
      </c>
      <c r="I10" s="5" t="n">
        <v>1077.71067611707</v>
      </c>
      <c r="J10" s="5" t="n">
        <v>1815.09</v>
      </c>
      <c r="K10" s="6" t="n">
        <f aca="false">I10-J10</f>
        <v>-737.379323882926</v>
      </c>
    </row>
    <row r="11" customFormat="false" ht="12.75" hidden="false" customHeight="false" outlineLevel="0" collapsed="false">
      <c r="B11" s="5" t="n">
        <v>8</v>
      </c>
      <c r="C11" s="5" t="n">
        <v>-9.10490969549886</v>
      </c>
      <c r="D11" s="5" t="n">
        <v>-14.79</v>
      </c>
      <c r="E11" s="6" t="n">
        <f aca="false">C11-D11</f>
        <v>5.68509030450114</v>
      </c>
      <c r="F11" s="5" t="n">
        <v>26.0901</v>
      </c>
      <c r="G11" s="5" t="n">
        <v>26.0901</v>
      </c>
      <c r="H11" s="7" t="n">
        <f aca="false">F11-G11</f>
        <v>0</v>
      </c>
      <c r="I11" s="5" t="n">
        <v>237.548368642922</v>
      </c>
      <c r="J11" s="5" t="n">
        <v>385.86</v>
      </c>
      <c r="K11" s="6" t="n">
        <f aca="false">I11-J11</f>
        <v>-148.311631357078</v>
      </c>
    </row>
    <row r="12" customFormat="false" ht="12.75" hidden="false" customHeight="false" outlineLevel="0" collapsed="false">
      <c r="B12" s="5" t="n">
        <v>9</v>
      </c>
      <c r="C12" s="5" t="n">
        <v>-10.1206336216265</v>
      </c>
      <c r="D12" s="5" t="n">
        <v>-15.87</v>
      </c>
      <c r="E12" s="6" t="n">
        <f aca="false">C12-D12</f>
        <v>5.74936637837346</v>
      </c>
      <c r="F12" s="5" t="n">
        <v>27.1301</v>
      </c>
      <c r="G12" s="5" t="n">
        <v>27.1301</v>
      </c>
      <c r="H12" s="7" t="n">
        <f aca="false">F12-G12</f>
        <v>0</v>
      </c>
      <c r="I12" s="5" t="n">
        <v>274.573296186409</v>
      </c>
      <c r="J12" s="5" t="n">
        <v>430.44</v>
      </c>
      <c r="K12" s="6" t="n">
        <f aca="false">I12-J12</f>
        <v>-155.866703813591</v>
      </c>
    </row>
    <row r="13" customFormat="false" ht="12.75" hidden="false" customHeight="false" outlineLevel="0" collapsed="false">
      <c r="B13" s="5" t="n">
        <v>10</v>
      </c>
      <c r="C13" s="5" t="n">
        <v>-11.4708566456575</v>
      </c>
      <c r="D13" s="5" t="n">
        <v>-17.63</v>
      </c>
      <c r="E13" s="6" t="n">
        <f aca="false">C13-D13</f>
        <v>6.15914335434247</v>
      </c>
      <c r="F13" s="5" t="n">
        <v>27.9607</v>
      </c>
      <c r="G13" s="5" t="n">
        <v>27.9607</v>
      </c>
      <c r="H13" s="7" t="n">
        <f aca="false">F13-G13</f>
        <v>0</v>
      </c>
      <c r="I13" s="5" t="n">
        <v>320.732837286538</v>
      </c>
      <c r="J13" s="5" t="n">
        <v>492.97</v>
      </c>
      <c r="K13" s="6" t="n">
        <f aca="false">I13-J13</f>
        <v>-172.237162713462</v>
      </c>
    </row>
    <row r="14" customFormat="false" ht="12.75" hidden="false" customHeight="false" outlineLevel="0" collapsed="false">
      <c r="B14" s="5" t="n">
        <v>11</v>
      </c>
      <c r="C14" s="5" t="n">
        <v>-12.1190447744062</v>
      </c>
      <c r="D14" s="5" t="n">
        <v>-18.44</v>
      </c>
      <c r="E14" s="6" t="n">
        <f aca="false">C14-D14</f>
        <v>6.32095522559384</v>
      </c>
      <c r="F14" s="5" t="n">
        <v>40.8955</v>
      </c>
      <c r="G14" s="5" t="n">
        <v>40.8955</v>
      </c>
      <c r="H14" s="7" t="n">
        <f aca="false">F14-G14</f>
        <v>0</v>
      </c>
      <c r="I14" s="5" t="n">
        <v>495.614516762174</v>
      </c>
      <c r="J14" s="5" t="n">
        <v>754.05</v>
      </c>
      <c r="K14" s="6" t="n">
        <f aca="false">I14-J14</f>
        <v>-258.435483237826</v>
      </c>
    </row>
    <row r="15" customFormat="false" ht="12.75" hidden="false" customHeight="false" outlineLevel="0" collapsed="false">
      <c r="B15" s="5" t="n">
        <v>12</v>
      </c>
      <c r="C15" s="5" t="n">
        <v>-12.500833785128</v>
      </c>
      <c r="D15" s="5" t="n">
        <v>-18.88</v>
      </c>
      <c r="E15" s="6" t="n">
        <f aca="false">C15-D15</f>
        <v>6.37916621487196</v>
      </c>
      <c r="F15" s="5" t="n">
        <v>109.8119</v>
      </c>
      <c r="G15" s="5" t="n">
        <v>109.8119</v>
      </c>
      <c r="H15" s="7" t="n">
        <f aca="false">F15-G15</f>
        <v>0</v>
      </c>
      <c r="I15" s="5" t="n">
        <v>1372.73968448741</v>
      </c>
      <c r="J15" s="5" t="n">
        <v>2073.41</v>
      </c>
      <c r="K15" s="6" t="n">
        <f aca="false">I15-J15</f>
        <v>-700.670315512594</v>
      </c>
    </row>
    <row r="16" customFormat="false" ht="12.75" hidden="false" customHeight="false" outlineLevel="0" collapsed="false">
      <c r="B16" s="5" t="n">
        <v>13</v>
      </c>
      <c r="C16" s="5" t="n">
        <v>-12.4048270431408</v>
      </c>
      <c r="D16" s="5" t="n">
        <v>-18.68</v>
      </c>
      <c r="E16" s="6" t="n">
        <f aca="false">C16-D16</f>
        <v>6.27517295685922</v>
      </c>
      <c r="F16" s="5" t="n">
        <v>116.3325</v>
      </c>
      <c r="G16" s="5" t="n">
        <v>116.3325</v>
      </c>
      <c r="H16" s="7" t="n">
        <f aca="false">F16-G16</f>
        <v>0</v>
      </c>
      <c r="I16" s="5" t="n">
        <v>1443.08479009272</v>
      </c>
      <c r="J16" s="5" t="n">
        <v>2173.5</v>
      </c>
      <c r="K16" s="6" t="n">
        <f aca="false">I16-J16</f>
        <v>-730.415209907284</v>
      </c>
    </row>
    <row r="17" customFormat="false" ht="12.75" hidden="false" customHeight="false" outlineLevel="0" collapsed="false">
      <c r="B17" s="5" t="n">
        <v>14</v>
      </c>
      <c r="C17" s="5" t="n">
        <v>-12.9960686902636</v>
      </c>
      <c r="D17" s="5" t="n">
        <v>-19.53</v>
      </c>
      <c r="E17" s="6" t="n">
        <f aca="false">C17-D17</f>
        <v>6.5339313097364</v>
      </c>
      <c r="F17" s="5" t="n">
        <v>95.8751</v>
      </c>
      <c r="G17" s="5" t="n">
        <v>95.8751</v>
      </c>
      <c r="H17" s="7" t="n">
        <f aca="false">F17-G17</f>
        <v>0</v>
      </c>
      <c r="I17" s="5" t="n">
        <v>1245.99938528589</v>
      </c>
      <c r="J17" s="5" t="n">
        <v>1872.66</v>
      </c>
      <c r="K17" s="6" t="n">
        <f aca="false">I17-J17</f>
        <v>-626.660614714108</v>
      </c>
    </row>
    <row r="18" customFormat="false" ht="12.75" hidden="false" customHeight="false" outlineLevel="0" collapsed="false">
      <c r="B18" s="5" t="n">
        <v>15</v>
      </c>
      <c r="C18" s="5" t="n">
        <v>-12.8229288629533</v>
      </c>
      <c r="D18" s="5" t="n">
        <v>-19.29</v>
      </c>
      <c r="E18" s="6" t="n">
        <f aca="false">C18-D18</f>
        <v>6.46707113704666</v>
      </c>
      <c r="F18" s="5" t="n">
        <v>82.97</v>
      </c>
      <c r="G18" s="5" t="n">
        <v>82.97</v>
      </c>
      <c r="H18" s="7" t="n">
        <f aca="false">F18-G18</f>
        <v>0</v>
      </c>
      <c r="I18" s="5" t="n">
        <v>1063.91840775924</v>
      </c>
      <c r="J18" s="5" t="n">
        <v>1600.52</v>
      </c>
      <c r="K18" s="6" t="n">
        <f aca="false">I18-J18</f>
        <v>-536.601592240764</v>
      </c>
    </row>
    <row r="19" customFormat="false" ht="12.75" hidden="false" customHeight="false" outlineLevel="0" collapsed="false">
      <c r="B19" s="5" t="n">
        <v>16</v>
      </c>
      <c r="C19" s="5" t="n">
        <v>-6.0085274703964</v>
      </c>
      <c r="D19" s="5" t="n">
        <v>-9.09</v>
      </c>
      <c r="E19" s="6" t="n">
        <f aca="false">C19-D19</f>
        <v>3.0814725296036</v>
      </c>
      <c r="F19" s="5" t="n">
        <v>25661</v>
      </c>
      <c r="G19" s="5" t="n">
        <v>25661</v>
      </c>
      <c r="H19" s="7" t="n">
        <f aca="false">F19-G19</f>
        <v>0</v>
      </c>
      <c r="I19" s="5" t="n">
        <v>154184.823417842</v>
      </c>
      <c r="J19" s="5" t="n">
        <v>233213.62</v>
      </c>
      <c r="K19" s="6" t="n">
        <f aca="false">I19-J19</f>
        <v>-79028.7965821581</v>
      </c>
    </row>
    <row r="20" customFormat="false" ht="12.75" hidden="false" customHeight="false" outlineLevel="0" collapsed="false">
      <c r="B20" s="5" t="n">
        <v>17</v>
      </c>
      <c r="C20" s="5" t="n">
        <v>-9.36083712749094</v>
      </c>
      <c r="D20" s="5" t="n">
        <v>-14.31</v>
      </c>
      <c r="E20" s="6" t="n">
        <f aca="false">C20-D20</f>
        <v>4.94916287250906</v>
      </c>
      <c r="F20" s="5" t="n">
        <v>118.8457</v>
      </c>
      <c r="G20" s="5" t="n">
        <v>118.8457</v>
      </c>
      <c r="H20" s="7" t="n">
        <f aca="false">F20-G20</f>
        <v>0</v>
      </c>
      <c r="I20" s="5" t="n">
        <v>1112.49570904451</v>
      </c>
      <c r="J20" s="5" t="n">
        <v>1700.63</v>
      </c>
      <c r="K20" s="6" t="n">
        <f aca="false">I20-J20</f>
        <v>-588.134290955494</v>
      </c>
    </row>
    <row r="21" customFormat="false" ht="12.75" hidden="false" customHeight="false" outlineLevel="0" collapsed="false">
      <c r="B21" s="5" t="n">
        <v>18</v>
      </c>
      <c r="C21" s="5" t="n">
        <v>-8.7530528939271</v>
      </c>
      <c r="D21" s="5" t="n">
        <v>-13.45</v>
      </c>
      <c r="E21" s="6" t="n">
        <f aca="false">C21-D21</f>
        <v>4.6969471060729</v>
      </c>
      <c r="F21" s="5" t="n">
        <v>143.3334</v>
      </c>
      <c r="G21" s="5" t="n">
        <v>143.3334</v>
      </c>
      <c r="H21" s="7" t="n">
        <f aca="false">F21-G21</f>
        <v>0</v>
      </c>
      <c r="I21" s="5" t="n">
        <v>1254.605094258</v>
      </c>
      <c r="J21" s="5" t="n">
        <v>1927.69</v>
      </c>
      <c r="K21" s="6" t="n">
        <f aca="false">I21-J21</f>
        <v>-673.084905741997</v>
      </c>
    </row>
    <row r="22" customFormat="false" ht="12.75" hidden="false" customHeight="false" outlineLevel="0" collapsed="false">
      <c r="B22" s="5" t="n">
        <v>19</v>
      </c>
      <c r="C22" s="5" t="n">
        <v>-8.55302532620019</v>
      </c>
      <c r="D22" s="5" t="n">
        <v>-13.12</v>
      </c>
      <c r="E22" s="6" t="n">
        <f aca="false">C22-D22</f>
        <v>4.56697467379981</v>
      </c>
      <c r="F22" s="5" t="n">
        <v>22.1618</v>
      </c>
      <c r="G22" s="5" t="n">
        <v>22.1618</v>
      </c>
      <c r="H22" s="7" t="n">
        <f aca="false">F22-G22</f>
        <v>0</v>
      </c>
      <c r="I22" s="5" t="n">
        <v>189.55009455317</v>
      </c>
      <c r="J22" s="5" t="n">
        <v>290.69</v>
      </c>
      <c r="K22" s="6" t="n">
        <f aca="false">I22-J22</f>
        <v>-101.13990544683</v>
      </c>
    </row>
    <row r="23" customFormat="false" ht="12.75" hidden="false" customHeight="false" outlineLevel="0" collapsed="false">
      <c r="B23" s="5" t="n">
        <v>20</v>
      </c>
      <c r="C23" s="5" t="n">
        <v>-8.23627991197174</v>
      </c>
      <c r="D23" s="5" t="n">
        <v>-12.79</v>
      </c>
      <c r="E23" s="6" t="n">
        <f aca="false">C23-D23</f>
        <v>4.55372008802826</v>
      </c>
      <c r="F23" s="5" t="n">
        <v>21.7541</v>
      </c>
      <c r="G23" s="5" t="n">
        <v>21.7541</v>
      </c>
      <c r="H23" s="7" t="n">
        <f aca="false">F23-G23</f>
        <v>0</v>
      </c>
      <c r="I23" s="5" t="n">
        <v>179.173103921422</v>
      </c>
      <c r="J23" s="5" t="n">
        <v>278.15</v>
      </c>
      <c r="K23" s="6" t="n">
        <f aca="false">I23-J23</f>
        <v>-98.9768960785781</v>
      </c>
    </row>
    <row r="24" customFormat="false" ht="12.75" hidden="false" customHeight="false" outlineLevel="0" collapsed="false">
      <c r="B24" s="5" t="n">
        <v>21</v>
      </c>
      <c r="C24" s="5" t="n">
        <v>-11.6766154873675</v>
      </c>
      <c r="D24" s="5" t="n">
        <v>-18.4</v>
      </c>
      <c r="E24" s="6" t="n">
        <f aca="false">C24-D24</f>
        <v>6.72338451263251</v>
      </c>
      <c r="F24" s="5" t="n">
        <v>34.4497</v>
      </c>
      <c r="G24" s="5" t="n">
        <v>34.4497</v>
      </c>
      <c r="H24" s="7" t="n">
        <f aca="false">F24-G24</f>
        <v>0</v>
      </c>
      <c r="I24" s="5" t="n">
        <v>402.255783789008</v>
      </c>
      <c r="J24" s="5" t="n">
        <v>633.79</v>
      </c>
      <c r="K24" s="6" t="n">
        <f aca="false">I24-J24</f>
        <v>-231.534216210992</v>
      </c>
    </row>
    <row r="25" customFormat="false" ht="12.75" hidden="false" customHeight="false" outlineLevel="0" collapsed="false">
      <c r="B25" s="5" t="n">
        <v>22</v>
      </c>
      <c r="C25" s="5" t="n">
        <v>-11.1173336511342</v>
      </c>
      <c r="D25" s="5" t="n">
        <v>-17.92</v>
      </c>
      <c r="E25" s="6" t="n">
        <f aca="false">C25-D25</f>
        <v>6.80266634886584</v>
      </c>
      <c r="F25" s="5" t="n">
        <v>36.6471</v>
      </c>
      <c r="G25" s="5" t="n">
        <v>36.6471</v>
      </c>
      <c r="H25" s="7" t="n">
        <f aca="false">F25-G25</f>
        <v>0</v>
      </c>
      <c r="I25" s="5" t="n">
        <v>407.417926873142</v>
      </c>
      <c r="J25" s="5" t="n">
        <v>656.55</v>
      </c>
      <c r="K25" s="6" t="n">
        <f aca="false">I25-J25</f>
        <v>-249.132073126858</v>
      </c>
    </row>
    <row r="26" customFormat="false" ht="12.75" hidden="false" customHeight="false" outlineLevel="0" collapsed="false">
      <c r="B26" s="5" t="n">
        <v>23</v>
      </c>
      <c r="C26" s="5" t="n">
        <v>-11.8047153418964</v>
      </c>
      <c r="D26" s="5" t="n">
        <v>-16.2</v>
      </c>
      <c r="E26" s="6" t="n">
        <f aca="false">C26-D26</f>
        <v>4.39528465810365</v>
      </c>
      <c r="F26" s="5" t="n">
        <v>76.2162</v>
      </c>
      <c r="G26" s="5" t="n">
        <v>76.2162</v>
      </c>
      <c r="H26" s="7" t="n">
        <f aca="false">F26-G26</f>
        <v>0</v>
      </c>
      <c r="I26" s="5" t="n">
        <v>899.710309346734</v>
      </c>
      <c r="J26" s="5" t="n">
        <v>1234.59</v>
      </c>
      <c r="K26" s="6" t="n">
        <f aca="false">I26-J26</f>
        <v>-334.879690653266</v>
      </c>
    </row>
    <row r="27" customFormat="false" ht="12.75" hidden="false" customHeight="false" outlineLevel="0" collapsed="false">
      <c r="B27" s="5" t="n">
        <v>24</v>
      </c>
      <c r="C27" s="5" t="n">
        <v>-12.7298564259058</v>
      </c>
      <c r="D27" s="5" t="n">
        <v>-18</v>
      </c>
      <c r="E27" s="6" t="n">
        <f aca="false">C27-D27</f>
        <v>5.27014357409417</v>
      </c>
      <c r="F27" s="5" t="n">
        <v>134.3053</v>
      </c>
      <c r="G27" s="5" t="n">
        <v>134.3053</v>
      </c>
      <c r="H27" s="7" t="n">
        <f aca="false">F27-G27</f>
        <v>0</v>
      </c>
      <c r="I27" s="5" t="n">
        <v>1709.68705893965</v>
      </c>
      <c r="J27" s="5" t="n">
        <v>2417.97</v>
      </c>
      <c r="K27" s="6" t="n">
        <f aca="false">I27-J27</f>
        <v>-708.282941060352</v>
      </c>
    </row>
    <row r="28" customFormat="false" ht="12.75" hidden="false" customHeight="false" outlineLevel="0" collapsed="false">
      <c r="C28" s="5" t="n">
        <v>-255.679324048492</v>
      </c>
      <c r="D28" s="5" t="n">
        <v>-386.48</v>
      </c>
      <c r="E28" s="6" t="n">
        <f aca="false">SUM(E4:E27)</f>
        <v>130.800675951508</v>
      </c>
      <c r="F28" s="5"/>
      <c r="G28" s="5"/>
      <c r="H28" s="7" t="n">
        <f aca="false">F28-G28</f>
        <v>0</v>
      </c>
      <c r="I28" s="5" t="n">
        <v>174589.693005901</v>
      </c>
      <c r="J28" s="5" t="n">
        <v>263815.23</v>
      </c>
      <c r="K28" s="6" t="n">
        <f aca="false">I28-J28</f>
        <v>-89225.5369940993</v>
      </c>
    </row>
  </sheetData>
  <mergeCells count="3">
    <mergeCell ref="C2:E2"/>
    <mergeCell ref="F2:H2"/>
    <mergeCell ref="I2:K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2001-04-27T03:12:30Z</dcterms:created>
  <dc:creator>djohns13</dc:creator>
  <dc:description/>
  <dc:language>en-US</dc:language>
  <cp:lastModifiedBy>djohns13</cp:lastModifiedBy>
  <cp:revision>0</cp:revision>
  <dc:subject/>
  <dc:title/>
</cp:coreProperties>
</file>