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-(18-19)" sheetId="1" state="visible" r:id="rId3"/>
    <sheet name="02-(16-17)" sheetId="2" state="visible" r:id="rId4"/>
    <sheet name="02-(15)" sheetId="3" state="visible" r:id="rId5"/>
    <sheet name="02-(14)" sheetId="4" state="visible" r:id="rId6"/>
    <sheet name="02-(13)" sheetId="5" state="visible" r:id="rId7"/>
    <sheet name="02-(12)" sheetId="6" state="visible" r:id="rId8"/>
    <sheet name="02-(9)" sheetId="7" state="visible" r:id="rId9"/>
    <sheet name="02-(8)" sheetId="8" state="visible" r:id="rId10"/>
    <sheet name="02-(7)" sheetId="9" state="visible" r:id="rId11"/>
    <sheet name="02-(6)" sheetId="10" state="visible" r:id="rId12"/>
    <sheet name="02-(5)" sheetId="11" state="visible" r:id="rId13"/>
    <sheet name="02-(2)" sheetId="12" state="visible" r:id="rId14"/>
    <sheet name="02-(01)" sheetId="13" state="visible" r:id="rId15"/>
  </sheets>
  <definedNames>
    <definedName function="false" hidden="false" localSheetId="12" name="_xlnm.Print_Area" vbProcedure="false">'02-(01)'!$B$1:$G$35</definedName>
    <definedName function="false" hidden="false" localSheetId="5" name="_xlnm.Print_Area" vbProcedure="false">'02-(12)'!$B$1:$G$35</definedName>
    <definedName function="false" hidden="false" localSheetId="4" name="_xlnm.Print_Area" vbProcedure="false">'02-(13)'!$B$1:$G$35</definedName>
    <definedName function="false" hidden="false" localSheetId="3" name="_xlnm.Print_Area" vbProcedure="false">'02-(14)'!$B$1:$G$35</definedName>
    <definedName function="false" hidden="false" localSheetId="2" name="_xlnm.Print_Area" vbProcedure="false">'02-(15)'!$B$1:$G$35</definedName>
    <definedName function="false" hidden="false" localSheetId="1" name="_xlnm.Print_Area" vbProcedure="false">'02-(16-17)'!$B$1:$G$35</definedName>
    <definedName function="false" hidden="false" localSheetId="0" name="_xlnm.Print_Area" vbProcedure="false">'02-(18-19)'!$B$1:$G$35</definedName>
    <definedName function="false" hidden="false" localSheetId="11" name="_xlnm.Print_Area" vbProcedure="false">'02-(2)'!$B$1:$G$35</definedName>
    <definedName function="false" hidden="false" localSheetId="10" name="_xlnm.Print_Area" vbProcedure="false">'02-(5)'!$B$1:$G$35</definedName>
    <definedName function="false" hidden="false" localSheetId="9" name="_xlnm.Print_Area" vbProcedure="false">'02-(6)'!$B$1:$G$35</definedName>
    <definedName function="false" hidden="false" localSheetId="8" name="_xlnm.Print_Area" vbProcedure="false">'02-(7)'!$B$1:$G$35</definedName>
    <definedName function="false" hidden="false" localSheetId="7" name="_xlnm.Print_Area" vbProcedure="false">'02-(8)'!$B$1:$G$35</definedName>
    <definedName function="false" hidden="false" localSheetId="6" name="_xlnm.Print_Area" vbProcedure="false">'02-(9)'!$B$1:$G$35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<sst xmlns="http://schemas.openxmlformats.org/spreadsheetml/2006/main" count="160" uniqueCount="16">
  <si>
    <t xml:space="preserve">Time/Date</t>
  </si>
  <si>
    <t xml:space="preserve">Beginning Gas Day:</t>
  </si>
  <si>
    <t xml:space="preserve">mon</t>
  </si>
  <si>
    <t xml:space="preserve">Ending Gas Day:</t>
  </si>
  <si>
    <t xml:space="preserve">tues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</si>
  <si>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</si>
  <si>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</si>
  <si>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</si>
  <si>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</si>
  <si>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</si>
  <si>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</si>
  <si>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</si>
  <si>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</si>
  <si>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</si>
  <si>
    <t xml:space="preserve">sat</t>
  </si>
  <si>
    <t xml:space="preserve">sun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</si>
</sst>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45926.9028802957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37305</v>
      </c>
      <c r="G3" s="5" t="s">
        <v>2</v>
      </c>
    </row>
    <row r="4" customFormat="false" ht="15.75" hidden="false" customHeight="false" outlineLevel="0" collapsed="false">
      <c r="C4" s="3"/>
      <c r="E4" s="1" t="s">
        <v>3</v>
      </c>
      <c r="F4" s="4" t="n">
        <v>37306</v>
      </c>
      <c r="G4" s="6" t="s">
        <v>4</v>
      </c>
    </row>
    <row r="5" customFormat="false" ht="15.75" hidden="false" customHeight="false" outlineLevel="0" collapsed="false">
      <c r="C5" s="3" t="s">
        <v>5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3" activeCellId="0" sqref="D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45926.9028804863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37293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37293</v>
      </c>
      <c r="G4" s="15"/>
    </row>
    <row r="5" customFormat="false" ht="15.75" hidden="false" customHeight="false" outlineLevel="0" collapsed="false">
      <c r="C5" s="3" t="s">
        <v>5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45926.902880507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37292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37292</v>
      </c>
      <c r="G4" s="15"/>
    </row>
    <row r="5" customFormat="false" ht="15.75" hidden="false" customHeight="false" outlineLevel="0" collapsed="false">
      <c r="C5" s="3" t="s">
        <v>5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45926.9028805312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37289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37291</v>
      </c>
      <c r="G4" s="15"/>
    </row>
    <row r="5" customFormat="false" ht="15.75" hidden="false" customHeight="false" outlineLevel="0" collapsed="false">
      <c r="C5" s="3" t="s">
        <v>5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45926.9028805566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37288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37288</v>
      </c>
      <c r="G4" s="15"/>
    </row>
    <row r="5" customFormat="false" ht="15.75" hidden="false" customHeight="false" outlineLevel="0" collapsed="false">
      <c r="C5" s="3" t="s">
        <v>5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22" activeCellId="0" sqref="B2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45926.9028803179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37303</v>
      </c>
      <c r="G3" s="5" t="s">
        <v>14</v>
      </c>
    </row>
    <row r="4" customFormat="false" ht="15.75" hidden="false" customHeight="false" outlineLevel="0" collapsed="false">
      <c r="C4" s="3"/>
      <c r="E4" s="1" t="s">
        <v>3</v>
      </c>
      <c r="F4" s="4" t="n">
        <v>37304</v>
      </c>
      <c r="G4" s="6" t="s">
        <v>15</v>
      </c>
    </row>
    <row r="5" customFormat="false" ht="15.75" hidden="false" customHeight="false" outlineLevel="0" collapsed="false">
      <c r="C5" s="3" t="s">
        <v>5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3000</v>
      </c>
      <c r="E10" s="14" t="n">
        <f aca="false">+D10</f>
        <v>3000</v>
      </c>
      <c r="F10" s="14" t="n">
        <f aca="false">+$F$5-E10</f>
        <v>42000</v>
      </c>
      <c r="G10" s="14" t="n">
        <f aca="false">+D10*24</f>
        <v>72000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3000</v>
      </c>
      <c r="E11" s="14" t="n">
        <f aca="false">+E10+D11</f>
        <v>6000</v>
      </c>
      <c r="F11" s="14" t="n">
        <f aca="false">+$F$5-E11</f>
        <v>39000</v>
      </c>
      <c r="G11" s="14" t="n">
        <f aca="false">+D11*24</f>
        <v>72000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3000</v>
      </c>
      <c r="E12" s="14" t="n">
        <f aca="false">+E11+D12</f>
        <v>9000</v>
      </c>
      <c r="F12" s="14" t="n">
        <f aca="false">+$F$5-E12</f>
        <v>36000</v>
      </c>
      <c r="G12" s="14" t="n">
        <f aca="false">+D12*24</f>
        <v>72000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3000</v>
      </c>
      <c r="E13" s="14" t="n">
        <f aca="false">+E12+D13</f>
        <v>12000</v>
      </c>
      <c r="F13" s="14" t="n">
        <f aca="false">+$F$5-E13</f>
        <v>33000</v>
      </c>
      <c r="G13" s="14" t="n">
        <f aca="false">+D13*24</f>
        <v>72000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3000</v>
      </c>
      <c r="E14" s="14" t="n">
        <f aca="false">+E13+D14</f>
        <v>15000</v>
      </c>
      <c r="F14" s="14" t="n">
        <f aca="false">+$F$5-E14</f>
        <v>30000</v>
      </c>
      <c r="G14" s="14" t="n">
        <f aca="false">+D14*24</f>
        <v>72000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3000</v>
      </c>
      <c r="E15" s="14" t="n">
        <f aca="false">+E14+D15</f>
        <v>18000</v>
      </c>
      <c r="F15" s="14" t="n">
        <f aca="false">+$F$5-E15</f>
        <v>27000</v>
      </c>
      <c r="G15" s="14" t="n">
        <f aca="false">+D15*24</f>
        <v>72000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3000</v>
      </c>
      <c r="E16" s="14" t="n">
        <f aca="false">+E15+D16</f>
        <v>21000</v>
      </c>
      <c r="F16" s="14" t="n">
        <f aca="false">+$F$5-E16</f>
        <v>24000</v>
      </c>
      <c r="G16" s="14" t="n">
        <f aca="false">+D16*24</f>
        <v>72000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3000</v>
      </c>
      <c r="E17" s="14" t="n">
        <f aca="false">+E16+D17</f>
        <v>24000</v>
      </c>
      <c r="F17" s="14" t="n">
        <f aca="false">+$F$5-E17</f>
        <v>21000</v>
      </c>
      <c r="G17" s="14" t="n">
        <f aca="false">+D17*24</f>
        <v>72000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3000</v>
      </c>
      <c r="E18" s="14" t="n">
        <f aca="false">+E17+D18</f>
        <v>27000</v>
      </c>
      <c r="F18" s="14" t="n">
        <f aca="false">+$F$5-E18</f>
        <v>18000</v>
      </c>
      <c r="G18" s="14" t="n">
        <f aca="false">+D18*24</f>
        <v>72000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3000</v>
      </c>
      <c r="E19" s="14" t="n">
        <f aca="false">+E18+D19</f>
        <v>30000</v>
      </c>
      <c r="F19" s="14" t="n">
        <f aca="false">+$F$5-E19</f>
        <v>15000</v>
      </c>
      <c r="G19" s="14" t="n">
        <f aca="false">+D19*24</f>
        <v>72000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3000</v>
      </c>
      <c r="E20" s="14" t="n">
        <f aca="false">+E19+D20</f>
        <v>33000</v>
      </c>
      <c r="F20" s="14" t="n">
        <f aca="false">+$F$5-E20</f>
        <v>12000</v>
      </c>
      <c r="G20" s="14" t="n">
        <f aca="false">+D20*24</f>
        <v>72000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3000</v>
      </c>
      <c r="E21" s="14" t="n">
        <f aca="false">+E20+D21</f>
        <v>36000</v>
      </c>
      <c r="F21" s="14" t="n">
        <f aca="false">+$F$5-E21</f>
        <v>9000</v>
      </c>
      <c r="G21" s="14" t="n">
        <f aca="false">+D21*24</f>
        <v>72000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36000</v>
      </c>
      <c r="F22" s="14" t="n">
        <f aca="false">+$F$5-E22</f>
        <v>9000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36000</v>
      </c>
      <c r="F23" s="14" t="n">
        <f aca="false">+$F$5-E23</f>
        <v>9000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36000</v>
      </c>
      <c r="F24" s="14" t="n">
        <f aca="false">+$F$5-E24</f>
        <v>9000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36000</v>
      </c>
      <c r="F25" s="14" t="n">
        <f aca="false">+$F$5-E25</f>
        <v>9000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36000</v>
      </c>
      <c r="F26" s="14" t="n">
        <f aca="false">+$F$5-E26</f>
        <v>9000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36000</v>
      </c>
      <c r="F27" s="14" t="n">
        <f aca="false">+$F$5-E27</f>
        <v>9000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36000</v>
      </c>
      <c r="F28" s="14" t="n">
        <f aca="false">+$F$5-E28</f>
        <v>9000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36000</v>
      </c>
      <c r="F29" s="14" t="n">
        <f aca="false">+$F$5-E29</f>
        <v>9000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36000</v>
      </c>
      <c r="F30" s="14" t="n">
        <f aca="false">+$F$5-E30</f>
        <v>9000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3000</v>
      </c>
      <c r="E31" s="14" t="n">
        <f aca="false">+E30+D31</f>
        <v>39000</v>
      </c>
      <c r="F31" s="14" t="n">
        <f aca="false">+$F$5-E31</f>
        <v>6000</v>
      </c>
      <c r="G31" s="14" t="n">
        <f aca="false">+D31*24</f>
        <v>72000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3000</v>
      </c>
      <c r="E32" s="14" t="n">
        <f aca="false">+E31+D32</f>
        <v>42000</v>
      </c>
      <c r="F32" s="14" t="n">
        <f aca="false">+$F$5-E32</f>
        <v>3000</v>
      </c>
      <c r="G32" s="14" t="n">
        <f aca="false">+D32*24</f>
        <v>72000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3000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72000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4" activeCellId="0" sqref="C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45926.902880339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37302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37302</v>
      </c>
      <c r="G4" s="15"/>
    </row>
    <row r="5" customFormat="false" ht="15.75" hidden="false" customHeight="false" outlineLevel="0" collapsed="false">
      <c r="C5" s="3" t="s">
        <v>5</v>
      </c>
      <c r="D5" s="3"/>
      <c r="E5" s="3"/>
      <c r="F5" s="7" t="n">
        <v>55000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10000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6250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6250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6250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6250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6250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6250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6250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6250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6250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750</v>
      </c>
      <c r="E31" s="14" t="n">
        <f aca="false">+E30+D31</f>
        <v>49500</v>
      </c>
      <c r="F31" s="14" t="n">
        <f aca="false">+$F$5-E31</f>
        <v>5500</v>
      </c>
      <c r="G31" s="14" t="n">
        <f aca="false">+D31*24</f>
        <v>18000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1750</v>
      </c>
      <c r="E32" s="14" t="n">
        <f aca="false">+E31+D32</f>
        <v>51250</v>
      </c>
      <c r="F32" s="14" t="n">
        <f aca="false">+$F$5-E32</f>
        <v>3750</v>
      </c>
      <c r="G32" s="14" t="n">
        <f aca="false">+D32*24</f>
        <v>42000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55000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8" activeCellId="0" sqref="D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45926.9028803597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37301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37301</v>
      </c>
      <c r="G4" s="15"/>
    </row>
    <row r="5" customFormat="false" ht="15.75" hidden="false" customHeight="false" outlineLevel="0" collapsed="false">
      <c r="C5" s="3" t="s">
        <v>5</v>
      </c>
      <c r="D5" s="3"/>
      <c r="E5" s="3"/>
      <c r="F5" s="7" t="n">
        <v>57361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53611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49861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46111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42361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38611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34861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31111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27361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23611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19861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16111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12361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8611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8611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8611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8611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8611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8611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8611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8611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8611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1111</v>
      </c>
      <c r="E31" s="14" t="n">
        <f aca="false">+E30+D31</f>
        <v>49861</v>
      </c>
      <c r="F31" s="14" t="n">
        <f aca="false">+$F$5-E31</f>
        <v>7500</v>
      </c>
      <c r="G31" s="14" t="n">
        <f aca="false">+D31*24</f>
        <v>26664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53611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57361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45926.9028803813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37300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37300</v>
      </c>
      <c r="G4" s="15"/>
    </row>
    <row r="5" customFormat="false" ht="15.75" hidden="false" customHeight="false" outlineLevel="0" collapsed="false">
      <c r="C5" s="3" t="s">
        <v>5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45926.9028804017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37299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37299</v>
      </c>
      <c r="G4" s="15"/>
    </row>
    <row r="5" customFormat="false" ht="15.75" hidden="false" customHeight="false" outlineLevel="0" collapsed="false">
      <c r="C5" s="3" t="s">
        <v>5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45926.9028804228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37296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f aca="false">+F3+2</f>
        <v>37298</v>
      </c>
      <c r="G4" s="15"/>
    </row>
    <row r="5" customFormat="false" ht="15.75" hidden="false" customHeight="false" outlineLevel="0" collapsed="false">
      <c r="C5" s="3" t="s">
        <v>5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45926.9028804426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37295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f aca="false">+F3</f>
        <v>37295</v>
      </c>
      <c r="G4" s="15"/>
    </row>
    <row r="5" customFormat="false" ht="15.75" hidden="false" customHeight="false" outlineLevel="0" collapsed="false">
      <c r="C5" s="3" t="s">
        <v>5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5" activeCellId="0" sqref="F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45926.9028804643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37294</v>
      </c>
      <c r="G3" s="5"/>
    </row>
    <row r="4" customFormat="false" ht="15.75" hidden="false" customHeight="false" outlineLevel="0" collapsed="false">
      <c r="C4" s="3"/>
      <c r="E4" s="1" t="s">
        <v>3</v>
      </c>
      <c r="F4" s="4" t="n">
        <v>37294</v>
      </c>
      <c r="G4" s="15"/>
    </row>
    <row r="5" customFormat="false" ht="15.75" hidden="false" customHeight="false" outlineLevel="0" collapsed="false">
      <c r="C5" s="3" t="s">
        <v>5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6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7</v>
      </c>
      <c r="D8" s="10" t="s">
        <v>8</v>
      </c>
      <c r="E8" s="10" t="s">
        <v>9</v>
      </c>
      <c r="F8" s="10" t="s">
        <v>10</v>
      </c>
      <c r="G8" s="10" t="s">
        <v>11</v>
      </c>
    </row>
    <row r="9" customFormat="false" ht="12.75" hidden="false" customHeight="false" outlineLevel="0" collapsed="false">
      <c r="C9" s="11" t="s">
        <v>12</v>
      </c>
      <c r="D9" s="12"/>
      <c r="E9" s="12"/>
      <c r="F9" s="12"/>
      <c r="G9" s="11" t="s">
        <v>13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2002-01-31T14:34:56Z</dcterms:created>
  <dc:creator>FPL</dc:creator>
  <dc:description/>
  <dc:language>en-US</dc:language>
  <cp:lastModifiedBy>FPL</cp:lastModifiedBy>
  <cp:lastPrinted>2002-02-11T15:05:03Z</cp:lastPrinted>
  <cp:revision>0</cp:revision>
  <dc:subject/>
  <dc:title/>
</cp:coreProperties>
</file>